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80" tabRatio="895" activeTab="0"/>
  </bookViews>
  <sheets>
    <sheet name="İCMAL (AGE)" sheetId="1" r:id="rId1"/>
    <sheet name="MAKİNE PARKI ve HAREKET" sheetId="2" r:id="rId2"/>
  </sheets>
  <definedNames>
    <definedName name="_xlnm._FilterDatabase" localSheetId="1" hidden="1">'MAKİNE PARKI ve HAREKET'!$A$4:$L$613</definedName>
    <definedName name="a" localSheetId="1" hidden="1">'MAKİNE PARKI ve HAREKET'!$A$4:$L$613</definedName>
    <definedName name="_xlnm.Print_Area" localSheetId="1">'MAKİNE PARKI ve HAREKET'!$A$1:$I$607</definedName>
  </definedNames>
  <calcPr fullCalcOnLoad="1"/>
</workbook>
</file>

<file path=xl/sharedStrings.xml><?xml version="1.0" encoding="utf-8"?>
<sst xmlns="http://schemas.openxmlformats.org/spreadsheetml/2006/main" count="4131" uniqueCount="1339">
  <si>
    <t>CATERPILLAR</t>
  </si>
  <si>
    <t>8BL01291</t>
  </si>
  <si>
    <t>8BL01205</t>
  </si>
  <si>
    <t>RJS01083</t>
  </si>
  <si>
    <t>TOTAL</t>
  </si>
  <si>
    <t>HITACHI</t>
  </si>
  <si>
    <t>VOLVO</t>
  </si>
  <si>
    <t>SUMITOMO</t>
  </si>
  <si>
    <t>CASE</t>
  </si>
  <si>
    <t>N8EAT1101</t>
  </si>
  <si>
    <t>HİDROMEK</t>
  </si>
  <si>
    <t>HMK220 LC2-LR</t>
  </si>
  <si>
    <t>L90 C</t>
  </si>
  <si>
    <t>L120 C</t>
  </si>
  <si>
    <t>930G</t>
  </si>
  <si>
    <t>OA6G03926</t>
  </si>
  <si>
    <t>KOMATSU</t>
  </si>
  <si>
    <t>D75S-5</t>
  </si>
  <si>
    <t>140 G</t>
  </si>
  <si>
    <t>72V05220</t>
  </si>
  <si>
    <t>5MD03312</t>
  </si>
  <si>
    <t>140 M</t>
  </si>
  <si>
    <t>MEB9D00916</t>
  </si>
  <si>
    <t>MITSUBISHI</t>
  </si>
  <si>
    <t>DYNAPAC</t>
  </si>
  <si>
    <t>BOMAG</t>
  </si>
  <si>
    <t>FORKLIFT</t>
  </si>
  <si>
    <t>D30S</t>
  </si>
  <si>
    <t>LS00559</t>
  </si>
  <si>
    <t>MANITOU</t>
  </si>
  <si>
    <t>TELESKOBİK FORKLIFT</t>
  </si>
  <si>
    <t>SEMIX</t>
  </si>
  <si>
    <t>AYMAK</t>
  </si>
  <si>
    <t>GÖKER</t>
  </si>
  <si>
    <t>SCHWING</t>
  </si>
  <si>
    <t>06 BH 0426</t>
  </si>
  <si>
    <t>06 GPA 84</t>
  </si>
  <si>
    <t>06 KMK 59</t>
  </si>
  <si>
    <t>CADILLON</t>
  </si>
  <si>
    <t>POTAIN</t>
  </si>
  <si>
    <t>GTMR386 B</t>
  </si>
  <si>
    <t>LIEBHERR</t>
  </si>
  <si>
    <t>LTM 1050</t>
  </si>
  <si>
    <t>NAC00006A</t>
  </si>
  <si>
    <t>AVO07A180</t>
  </si>
  <si>
    <t>SANDVIK</t>
  </si>
  <si>
    <t>DD320-40</t>
  </si>
  <si>
    <t>109D17576-1</t>
  </si>
  <si>
    <t>KLEMM</t>
  </si>
  <si>
    <t>KR 802</t>
  </si>
  <si>
    <t>MSB</t>
  </si>
  <si>
    <t>MS-250</t>
  </si>
  <si>
    <t>RAMMER</t>
  </si>
  <si>
    <t>E66</t>
  </si>
  <si>
    <t>GOMACO</t>
  </si>
  <si>
    <t>GT6300</t>
  </si>
  <si>
    <t>MASSENZA</t>
  </si>
  <si>
    <t>MCP 9000 FS</t>
  </si>
  <si>
    <t>1845 C</t>
  </si>
  <si>
    <t>AKSA CUMMINS</t>
  </si>
  <si>
    <t>AKSA JOHN DEERE</t>
  </si>
  <si>
    <t>AKSA</t>
  </si>
  <si>
    <t>FL 6500XS</t>
  </si>
  <si>
    <t>ALIMAR</t>
  </si>
  <si>
    <t>HOBART</t>
  </si>
  <si>
    <t>DP4073</t>
  </si>
  <si>
    <t>TAMSAN</t>
  </si>
  <si>
    <t>TVK3800</t>
  </si>
  <si>
    <t>ATLAS COPCO</t>
  </si>
  <si>
    <t>XAMS 355</t>
  </si>
  <si>
    <t>VT5</t>
  </si>
  <si>
    <t>GA1408</t>
  </si>
  <si>
    <t>GA22P</t>
  </si>
  <si>
    <t>MAN</t>
  </si>
  <si>
    <t>MERCEDES</t>
  </si>
  <si>
    <t>06 GJS 17</t>
  </si>
  <si>
    <t>06 BS 8415</t>
  </si>
  <si>
    <t>06 BS 8414</t>
  </si>
  <si>
    <t>06 BS 8611</t>
  </si>
  <si>
    <t>06 BS 8610</t>
  </si>
  <si>
    <t>IVECO</t>
  </si>
  <si>
    <t>06 BD 1477</t>
  </si>
  <si>
    <t>06 M 7386</t>
  </si>
  <si>
    <t>ISUZU</t>
  </si>
  <si>
    <t>06 KLD 79</t>
  </si>
  <si>
    <t>06 BN 3470</t>
  </si>
  <si>
    <t>06 EDA 08</t>
  </si>
  <si>
    <t>DODGE</t>
  </si>
  <si>
    <t>NPR66</t>
  </si>
  <si>
    <t>06 BH 5901</t>
  </si>
  <si>
    <t>PEUGEOT</t>
  </si>
  <si>
    <t>BOXER VAN 355 L3H2</t>
  </si>
  <si>
    <t>06 BZ 2206</t>
  </si>
  <si>
    <t>06 TYN 19</t>
  </si>
  <si>
    <t>06 TLD 83</t>
  </si>
  <si>
    <t>MASSEY FERGUSON</t>
  </si>
  <si>
    <t>06 TYN 15</t>
  </si>
  <si>
    <t>06 TYN 16</t>
  </si>
  <si>
    <t>06 YBJ 02</t>
  </si>
  <si>
    <t>06 YBJ 07</t>
  </si>
  <si>
    <t>06 YBJ 08</t>
  </si>
  <si>
    <t>06 BA 7606</t>
  </si>
  <si>
    <t>06 BB 2409</t>
  </si>
  <si>
    <t>06 BB 2410</t>
  </si>
  <si>
    <t>06 BA 7594</t>
  </si>
  <si>
    <t>06 BP 9744</t>
  </si>
  <si>
    <t>06 BP 9745</t>
  </si>
  <si>
    <t>TOYOTA</t>
  </si>
  <si>
    <t>PICK UP</t>
  </si>
  <si>
    <t>06 BB 0342</t>
  </si>
  <si>
    <t>06 BL 8214</t>
  </si>
  <si>
    <t>MİNİBÜS</t>
  </si>
  <si>
    <t>FORD</t>
  </si>
  <si>
    <t>LADA</t>
  </si>
  <si>
    <t>06 BD 5995</t>
  </si>
  <si>
    <t>BMW</t>
  </si>
  <si>
    <t>X3 2.0D</t>
  </si>
  <si>
    <t>06 BK 5339</t>
  </si>
  <si>
    <t>VOLKSWAGEN</t>
  </si>
  <si>
    <t xml:space="preserve">TOYOTA </t>
  </si>
  <si>
    <t>AGE Construction And Trading Inc.</t>
  </si>
  <si>
    <t>AD</t>
  </si>
  <si>
    <t>KULE VİNÇ</t>
  </si>
  <si>
    <t>MOBİL VİNÇ</t>
  </si>
  <si>
    <t>YOL DIŞI KAMYON</t>
  </si>
  <si>
    <t>HİDROLİK KIRICI</t>
  </si>
  <si>
    <t>JENERATÖR</t>
  </si>
  <si>
    <t>TRAKTÖR</t>
  </si>
  <si>
    <t>DAMPERLİ KAMYON</t>
  </si>
  <si>
    <t>SIRA NO</t>
  </si>
  <si>
    <t>CİNS</t>
  </si>
  <si>
    <t>MARKA</t>
  </si>
  <si>
    <t>TİP</t>
  </si>
  <si>
    <t>ÜRETİM YILI</t>
  </si>
  <si>
    <t>ŞASE SERİ NO</t>
  </si>
  <si>
    <t>DOZER</t>
  </si>
  <si>
    <t>D9 R</t>
  </si>
  <si>
    <t>D9 T</t>
  </si>
  <si>
    <t>D8 T</t>
  </si>
  <si>
    <t>D8 R</t>
  </si>
  <si>
    <t>LASTİKLİ EXCAVATOR</t>
  </si>
  <si>
    <t>SH700LHD-5</t>
  </si>
  <si>
    <t>SMT700L5T00BH1105</t>
  </si>
  <si>
    <t>HMK300 LCR-LR</t>
  </si>
  <si>
    <t>CX 700</t>
  </si>
  <si>
    <t>HMK 200-2 W</t>
  </si>
  <si>
    <t>966H</t>
  </si>
  <si>
    <t>JAF0223827</t>
  </si>
  <si>
    <t>N4GH00162</t>
  </si>
  <si>
    <t>35S121280</t>
  </si>
  <si>
    <t>GRAYDER</t>
  </si>
  <si>
    <t>CA512D</t>
  </si>
  <si>
    <t>MİNİ KAZIK ANKREAJ MAK</t>
  </si>
  <si>
    <t>BETON FINISHER</t>
  </si>
  <si>
    <t>MC17262-01</t>
  </si>
  <si>
    <t>NMB37133755008013</t>
  </si>
  <si>
    <t>NMB37133855011130</t>
  </si>
  <si>
    <t>NMB94216212053877</t>
  </si>
  <si>
    <t>NMB94216212054068</t>
  </si>
  <si>
    <t>NMB94216212054066</t>
  </si>
  <si>
    <t>YV2JS02G48A674947</t>
  </si>
  <si>
    <t>ARAZÖZ</t>
  </si>
  <si>
    <t>NNANPR66LW1005634</t>
  </si>
  <si>
    <t>NLTFE659EW1004706</t>
  </si>
  <si>
    <t>BAKIM ARACI</t>
  </si>
  <si>
    <t>NNANPR66L02015925</t>
  </si>
  <si>
    <t>VİDANJÖR</t>
  </si>
  <si>
    <t>NMB37133755007660</t>
  </si>
  <si>
    <t>İTFAİYE</t>
  </si>
  <si>
    <t>WDB37133755007046</t>
  </si>
  <si>
    <t>FIORI</t>
  </si>
  <si>
    <t>NMB37133755007439</t>
  </si>
  <si>
    <t>NMB37133855021245</t>
  </si>
  <si>
    <t>NMB37537412030203</t>
  </si>
  <si>
    <t>NMB37537412030349</t>
  </si>
  <si>
    <t>NMB37537412027562</t>
  </si>
  <si>
    <t>YV2A4B2D4VA263068</t>
  </si>
  <si>
    <t>TUNEL MİKSERİ</t>
  </si>
  <si>
    <t>06 UJ 386</t>
  </si>
  <si>
    <t>06 EDT 95</t>
  </si>
  <si>
    <t>WDB37135655581933</t>
  </si>
  <si>
    <t>SP1800 D</t>
  </si>
  <si>
    <t>NMB37537422064082</t>
  </si>
  <si>
    <t xml:space="preserve">06 TLD 85 </t>
  </si>
  <si>
    <t>WDB37133755007047</t>
  </si>
  <si>
    <t>NNANNQRQ1E02000318</t>
  </si>
  <si>
    <t>CRONO45</t>
  </si>
  <si>
    <t>360BSM</t>
  </si>
  <si>
    <t xml:space="preserve">MF 285 </t>
  </si>
  <si>
    <t>20 AP 762</t>
  </si>
  <si>
    <t>06 BC 5874</t>
  </si>
  <si>
    <t>WFOLMFE405W484791</t>
  </si>
  <si>
    <t>WF0LMFE405W479606</t>
  </si>
  <si>
    <t>MFOFR29G701008054</t>
  </si>
  <si>
    <t>MFOFR29G201008074</t>
  </si>
  <si>
    <t>MFOFR29G301008097</t>
  </si>
  <si>
    <t>AHTFR29G707003466</t>
  </si>
  <si>
    <t>06 BB 0338</t>
  </si>
  <si>
    <t>06 BB 0337</t>
  </si>
  <si>
    <t>300 S KOMBİ</t>
  </si>
  <si>
    <t>NM01XXTTF1AU70053</t>
  </si>
  <si>
    <t>NM01XXTTF1AU70217</t>
  </si>
  <si>
    <t>AMBULANS</t>
  </si>
  <si>
    <t>VF3YCBMFC11564021</t>
  </si>
  <si>
    <t>OTOMOBİL</t>
  </si>
  <si>
    <t>RENAULT</t>
  </si>
  <si>
    <t>06 BC 5044</t>
  </si>
  <si>
    <t>06 AG 7470</t>
  </si>
  <si>
    <t>WDD2210221A245199</t>
  </si>
  <si>
    <t>300 SEL</t>
  </si>
  <si>
    <t>06 U 4040</t>
  </si>
  <si>
    <t>WDB1260251A509587</t>
  </si>
  <si>
    <t>S 320 L</t>
  </si>
  <si>
    <t>06 RNY 06</t>
  </si>
  <si>
    <t>KIRMA ELEME TESİSİ</t>
  </si>
  <si>
    <t>MS250-7-İ-032</t>
  </si>
  <si>
    <t>66BAB0319</t>
  </si>
  <si>
    <t>GSCE37LB/4</t>
  </si>
  <si>
    <t>AC-150</t>
  </si>
  <si>
    <t>AC-400</t>
  </si>
  <si>
    <t>TEKSAN</t>
  </si>
  <si>
    <t>AC 825</t>
  </si>
  <si>
    <t>H063248</t>
  </si>
  <si>
    <t>AC 440</t>
  </si>
  <si>
    <t>AC 400</t>
  </si>
  <si>
    <t>AJD200</t>
  </si>
  <si>
    <t>C042903</t>
  </si>
  <si>
    <t>6081HF</t>
  </si>
  <si>
    <t xml:space="preserve">AKSA </t>
  </si>
  <si>
    <t>P114660</t>
  </si>
  <si>
    <t>ALİMAR</t>
  </si>
  <si>
    <t>SÜPER STAR</t>
  </si>
  <si>
    <t>GSA AH 3708</t>
  </si>
  <si>
    <t>MİLLER</t>
  </si>
  <si>
    <t>DW70910</t>
  </si>
  <si>
    <t>XA125</t>
  </si>
  <si>
    <t>06 M 7387</t>
  </si>
  <si>
    <t>ÖZDEMİR</t>
  </si>
  <si>
    <t>06 BD 5002</t>
  </si>
  <si>
    <t>NP90ZDLYR06069180</t>
  </si>
  <si>
    <t>AJD275</t>
  </si>
  <si>
    <t>MERKEZ</t>
  </si>
  <si>
    <t>BOOM MAKİNA</t>
  </si>
  <si>
    <t>BHD 32</t>
  </si>
  <si>
    <t>FE659 E6L</t>
  </si>
  <si>
    <t>OSTİM</t>
  </si>
  <si>
    <t>PINAR HES</t>
  </si>
  <si>
    <t>KİRA</t>
  </si>
  <si>
    <t>YAMAÇ HES</t>
  </si>
  <si>
    <t>KDE6700</t>
  </si>
  <si>
    <t>KAYA KAMYON</t>
  </si>
  <si>
    <t>MİNİ VAN</t>
  </si>
  <si>
    <t>TEKOM</t>
  </si>
  <si>
    <t>300 D-R</t>
  </si>
  <si>
    <t>MAKİNANIN BULUNDUĞU YER</t>
  </si>
  <si>
    <t>DEUTZ</t>
  </si>
  <si>
    <t>PENTA</t>
  </si>
  <si>
    <t>400A</t>
  </si>
  <si>
    <t>AC 550</t>
  </si>
  <si>
    <t>AJD 440</t>
  </si>
  <si>
    <t>AC 350</t>
  </si>
  <si>
    <t>TÜNEL JUMBO</t>
  </si>
  <si>
    <t>VİNÇ TRAKTÖR</t>
  </si>
  <si>
    <t>VİNÇ KAMYON</t>
  </si>
  <si>
    <t xml:space="preserve"> EMSA</t>
  </si>
  <si>
    <t>PICK-UP</t>
  </si>
  <si>
    <t>PALETLİ EXCAVATOR</t>
  </si>
  <si>
    <t>SARMAŞIK HES</t>
  </si>
  <si>
    <t>S320 CDI</t>
  </si>
  <si>
    <t>RANGER 4X4 (A/C)</t>
  </si>
  <si>
    <t>WF0BMFE406W517980</t>
  </si>
  <si>
    <t>WF0BMFE406W522601</t>
  </si>
  <si>
    <t>HILUX D CAB ADVENT.</t>
  </si>
  <si>
    <t>WBAPE11018WH43991</t>
  </si>
  <si>
    <t>AHTES12G909001453</t>
  </si>
  <si>
    <t>MROER12G003550133</t>
  </si>
  <si>
    <t>HILUX D/CAB COMFORT</t>
  </si>
  <si>
    <t>MEGANE 2 EXP. 1.5 DCI</t>
  </si>
  <si>
    <t>VF1LMOTC535282478</t>
  </si>
  <si>
    <t>XTA21214061826757</t>
  </si>
  <si>
    <t>RANGER 4X4 XLT</t>
  </si>
  <si>
    <t>TFW00698</t>
  </si>
  <si>
    <t>PD 250 AS SÜPER</t>
  </si>
  <si>
    <t>NLCAA2AEAY0138382</t>
  </si>
  <si>
    <t>NNANPR66LW1005572</t>
  </si>
  <si>
    <t>NRP66</t>
  </si>
  <si>
    <t>WDB14003311A251666</t>
  </si>
  <si>
    <t>WMAT44ZZZYM297568</t>
  </si>
  <si>
    <t>AHTES12G809001394</t>
  </si>
  <si>
    <t>AHTFR29G707004519</t>
  </si>
  <si>
    <t>KAMA</t>
  </si>
  <si>
    <t>580SR SE</t>
  </si>
  <si>
    <t>D100</t>
  </si>
  <si>
    <t>PORTAL VİNÇ</t>
  </si>
  <si>
    <t>SEKİZLİ</t>
  </si>
  <si>
    <t>TÜM E.</t>
  </si>
  <si>
    <t>COROLLA 1.4 D-4D M/M</t>
  </si>
  <si>
    <t>06 DF 7750</t>
  </si>
  <si>
    <t>JTNBC56EX0J024831</t>
  </si>
  <si>
    <t>SON-MAK</t>
  </si>
  <si>
    <t>DGÇS</t>
  </si>
  <si>
    <t>BOBCAT</t>
  </si>
  <si>
    <t>E16</t>
  </si>
  <si>
    <t>AHLL11733</t>
  </si>
  <si>
    <t>KUBOTA</t>
  </si>
  <si>
    <t>IN8</t>
  </si>
  <si>
    <t>MİNİ EXCAVATOR</t>
  </si>
  <si>
    <t>FLUENCE EXTREME 1.5 DCI</t>
  </si>
  <si>
    <t xml:space="preserve">MERCEDES </t>
  </si>
  <si>
    <t>06 DL 5276</t>
  </si>
  <si>
    <t>MROER12G605502687</t>
  </si>
  <si>
    <t>06 DL 6007</t>
  </si>
  <si>
    <t>VF1LZBA0545431191</t>
  </si>
  <si>
    <t>06 DM 1416</t>
  </si>
  <si>
    <t>06 DM 1417</t>
  </si>
  <si>
    <t>06 DM 1418</t>
  </si>
  <si>
    <t>06 DM 1419</t>
  </si>
  <si>
    <t>NMB94331712104307</t>
  </si>
  <si>
    <t>NMB94331712104537</t>
  </si>
  <si>
    <t>NMB94331712104538</t>
  </si>
  <si>
    <t>NMB94216712101979</t>
  </si>
  <si>
    <t>PBV50</t>
  </si>
  <si>
    <t>05A11C10</t>
  </si>
  <si>
    <t>06 DM 2151</t>
  </si>
  <si>
    <t>06 DP 3090</t>
  </si>
  <si>
    <t>VF1LZBA0546574723</t>
  </si>
  <si>
    <t>AGE</t>
  </si>
  <si>
    <t>SKODA</t>
  </si>
  <si>
    <t>OCTAVIA 1.6 TDI AMBIANTE</t>
  </si>
  <si>
    <t>06 DP 4565</t>
  </si>
  <si>
    <t>TMBCT21Z9C8015762</t>
  </si>
  <si>
    <t>06 DP 4770</t>
  </si>
  <si>
    <t>NP90ZLEMAC1069021</t>
  </si>
  <si>
    <t>SYMBOL EXPRES 1.5 DCI</t>
  </si>
  <si>
    <t>06 DP 4995</t>
  </si>
  <si>
    <t>VF1LBNMS546554715</t>
  </si>
  <si>
    <t>POQUTEC</t>
  </si>
  <si>
    <t>5CITY (S23)</t>
  </si>
  <si>
    <t>KX080-3a</t>
  </si>
  <si>
    <t>ALL224875</t>
  </si>
  <si>
    <t>ARP860112</t>
  </si>
  <si>
    <t>KDE6700T</t>
  </si>
  <si>
    <t>5773L01</t>
  </si>
  <si>
    <t>06 DS 5024</t>
  </si>
  <si>
    <t>MROER32G506021688</t>
  </si>
  <si>
    <t>A400</t>
  </si>
  <si>
    <t>KA-LE</t>
  </si>
  <si>
    <t>GLK 220 CDI 4MATIC</t>
  </si>
  <si>
    <t>06 AC 2945</t>
  </si>
  <si>
    <t>WDC2049841G023327</t>
  </si>
  <si>
    <t>45 TON</t>
  </si>
  <si>
    <t>BATUM</t>
  </si>
  <si>
    <t>ÖZMAKSAN</t>
  </si>
  <si>
    <t>06 FB 4781</t>
  </si>
  <si>
    <t>NP9TZM3LBD1151016</t>
  </si>
  <si>
    <t>TZM3LB (59 TON)</t>
  </si>
  <si>
    <t>LOWBEAT (70 TON)</t>
  </si>
  <si>
    <t>ZX450-3</t>
  </si>
  <si>
    <t>930H</t>
  </si>
  <si>
    <t>938H</t>
  </si>
  <si>
    <t>950H</t>
  </si>
  <si>
    <t>434F</t>
  </si>
  <si>
    <t>HCM1J100A00024686</t>
  </si>
  <si>
    <t>LKM02101</t>
  </si>
  <si>
    <t>LKM02105</t>
  </si>
  <si>
    <t>LKM02097</t>
  </si>
  <si>
    <t>MXL00491</t>
  </si>
  <si>
    <t>MXL00492</t>
  </si>
  <si>
    <t>MXL00493</t>
  </si>
  <si>
    <t>LDH00392</t>
  </si>
  <si>
    <t>LDH00396</t>
  </si>
  <si>
    <t>DHC04176</t>
  </si>
  <si>
    <t>DHC04172</t>
  </si>
  <si>
    <t>DK16</t>
  </si>
  <si>
    <t>2013/010</t>
  </si>
  <si>
    <t>06 FB 5293</t>
  </si>
  <si>
    <t>06 FB 5292</t>
  </si>
  <si>
    <t>06 FB 5295</t>
  </si>
  <si>
    <t>NMB94216212131784</t>
  </si>
  <si>
    <t>NMB94216212131780</t>
  </si>
  <si>
    <t>NMB94216212131559</t>
  </si>
  <si>
    <t>350 L 155PS</t>
  </si>
  <si>
    <t>NM0XXXTTFXDP25150</t>
  </si>
  <si>
    <t xml:space="preserve">AXP 27.5 </t>
  </si>
  <si>
    <t>X</t>
  </si>
  <si>
    <t>B9D04281</t>
  </si>
  <si>
    <t>06 FB 6646</t>
  </si>
  <si>
    <t>06 FB 6648</t>
  </si>
  <si>
    <t>06 FB 6650</t>
  </si>
  <si>
    <t>06 FB 6652</t>
  </si>
  <si>
    <t>06 FB 6655</t>
  </si>
  <si>
    <t>NMB94216212131724</t>
  </si>
  <si>
    <t>NMB94216212133429</t>
  </si>
  <si>
    <t>NMB94216212133367</t>
  </si>
  <si>
    <t>NMB94216212132134</t>
  </si>
  <si>
    <t>NMB94216212132078</t>
  </si>
  <si>
    <t>AHTFK22G603079038</t>
  </si>
  <si>
    <t>AHTFK22G103078931</t>
  </si>
  <si>
    <t>TOR</t>
  </si>
  <si>
    <t>MR0FR29G201027398</t>
  </si>
  <si>
    <t>MR0FR29GX01027620</t>
  </si>
  <si>
    <t>MR0FR29G201027627</t>
  </si>
  <si>
    <t>MR0FR29GX01027648</t>
  </si>
  <si>
    <t>0 195</t>
  </si>
  <si>
    <t>0 910</t>
  </si>
  <si>
    <t>TOR 23V</t>
  </si>
  <si>
    <t>TOR 26V</t>
  </si>
  <si>
    <t>J8B01453</t>
  </si>
  <si>
    <t>LLQ128</t>
  </si>
  <si>
    <t>LLQ132</t>
  </si>
  <si>
    <t>LLQ136</t>
  </si>
  <si>
    <t>LLQ134</t>
  </si>
  <si>
    <t>CCS126</t>
  </si>
  <si>
    <t>CCS127</t>
  </si>
  <si>
    <t>LDH00452</t>
  </si>
  <si>
    <t>LDH00454</t>
  </si>
  <si>
    <t>06 FC 0431</t>
  </si>
  <si>
    <t>06 FC 0428</t>
  </si>
  <si>
    <t>06 FC 0432</t>
  </si>
  <si>
    <t>NMB94216212133618</t>
  </si>
  <si>
    <t>NMB94331712133181</t>
  </si>
  <si>
    <t>NMB94331712133141</t>
  </si>
  <si>
    <t>MR0FR29G801026966</t>
  </si>
  <si>
    <t>MR0FR29G301027099</t>
  </si>
  <si>
    <t>MR0FR29G501027315</t>
  </si>
  <si>
    <t>MR0FR29G501027332</t>
  </si>
  <si>
    <t>MR0FR29G101027425</t>
  </si>
  <si>
    <t>MR0FR29G601028117</t>
  </si>
  <si>
    <t>MR0FR29G901028130</t>
  </si>
  <si>
    <t>MR0FR29G601028148</t>
  </si>
  <si>
    <t>MR0FR29G101028154</t>
  </si>
  <si>
    <t>MR0FR29GX01028153</t>
  </si>
  <si>
    <t>MR0FR29G601028165</t>
  </si>
  <si>
    <t>MR0FR29G801028202</t>
  </si>
  <si>
    <t>MR0FR29G301028270</t>
  </si>
  <si>
    <t>MR0FR29G401028312</t>
  </si>
  <si>
    <t>MR0FR29G501028318</t>
  </si>
  <si>
    <t>NMTBN3JE20R004858</t>
  </si>
  <si>
    <t>NMTBN3JEX0R004848</t>
  </si>
  <si>
    <t>COROLLA 1.4 D-4D LIFE</t>
  </si>
  <si>
    <t>SMT135X3V00BB7748</t>
  </si>
  <si>
    <t>SMT135X3C00BB7750</t>
  </si>
  <si>
    <t>SMT135X3L00BB7770</t>
  </si>
  <si>
    <t>SMT135X3H00BB7771</t>
  </si>
  <si>
    <t>SUV</t>
  </si>
  <si>
    <t>DACIA</t>
  </si>
  <si>
    <t>UU1HSDA0N49588869</t>
  </si>
  <si>
    <t>UU1HSDA0N49588870</t>
  </si>
  <si>
    <t>UU1HSDA0N49588894</t>
  </si>
  <si>
    <t>UU1HSDA0N49588897</t>
  </si>
  <si>
    <t>2013/012</t>
  </si>
  <si>
    <t>MR0FR29G101028350</t>
  </si>
  <si>
    <t>MR0FR29G701028529</t>
  </si>
  <si>
    <t>YV2JS02G88A674966</t>
  </si>
  <si>
    <t>MAL SAHİBİ</t>
  </si>
  <si>
    <t>2013/011</t>
  </si>
  <si>
    <t>ARKEN</t>
  </si>
  <si>
    <t>ARK-P 47</t>
  </si>
  <si>
    <t>8X12KM006</t>
  </si>
  <si>
    <t>8X12KM007</t>
  </si>
  <si>
    <t>SH135X-3B</t>
  </si>
  <si>
    <t>AC 200</t>
  </si>
  <si>
    <t>NNANRRL5E02000742</t>
  </si>
  <si>
    <t>NPR75 E5</t>
  </si>
  <si>
    <t>TRANSİT 350ED 155PS</t>
  </si>
  <si>
    <t>NMOFXXTTFFDA14643</t>
  </si>
  <si>
    <t>06 FC 6770</t>
  </si>
  <si>
    <t>PLAKA NO</t>
  </si>
  <si>
    <t>113D34681-1</t>
  </si>
  <si>
    <t>ARP 916608</t>
  </si>
  <si>
    <t>113D34680-1</t>
  </si>
  <si>
    <t>113D28838-1</t>
  </si>
  <si>
    <t>UNIMOG 1700L</t>
  </si>
  <si>
    <t>BR777</t>
  </si>
  <si>
    <t>BR1533</t>
  </si>
  <si>
    <t>777A0930</t>
  </si>
  <si>
    <t>777A0931</t>
  </si>
  <si>
    <t>777A0932</t>
  </si>
  <si>
    <t>777A0933</t>
  </si>
  <si>
    <t>777A0942</t>
  </si>
  <si>
    <t>1533B0300</t>
  </si>
  <si>
    <t>1533B0331</t>
  </si>
  <si>
    <t>1533B0332</t>
  </si>
  <si>
    <t>1533B0334</t>
  </si>
  <si>
    <t>2013/013</t>
  </si>
  <si>
    <t>H178460</t>
  </si>
  <si>
    <t>AC200</t>
  </si>
  <si>
    <t>EALT-5</t>
  </si>
  <si>
    <t>435115100 87705</t>
  </si>
  <si>
    <t>MD240078E</t>
  </si>
  <si>
    <t>CAT OLYMPIAN</t>
  </si>
  <si>
    <t>130117741PW2A27</t>
  </si>
  <si>
    <t>130117751PW2A27</t>
  </si>
  <si>
    <t>GEP33-3</t>
  </si>
  <si>
    <t>OLY00000VMMR00997</t>
  </si>
  <si>
    <t>1995/2013</t>
  </si>
  <si>
    <t>1995/2011</t>
  </si>
  <si>
    <t>CC 6 M</t>
  </si>
  <si>
    <t>PALETLİ YÜKLEYİCİ</t>
  </si>
  <si>
    <t>MİNİ YÜKLEYİCİ</t>
  </si>
  <si>
    <t>LASTİKLİ YÜKLEYİCİ</t>
  </si>
  <si>
    <t>KAZICI YÜKLEYİCİ</t>
  </si>
  <si>
    <t>KAZICI YÜKLEYİCİ (BACKHOE LOADER)</t>
  </si>
  <si>
    <t>YER ÜSTÜ KAYA DELİCİ</t>
  </si>
  <si>
    <t>TÜNEL JUMBOSU</t>
  </si>
  <si>
    <t>ENJEKSİYON SİSTEMİ</t>
  </si>
  <si>
    <t>TRANSMIXER</t>
  </si>
  <si>
    <t>VİNÇLİ TRAKTÖR</t>
  </si>
  <si>
    <t>YAKIT DAĞITIM ARACI</t>
  </si>
  <si>
    <t>TÜNEL MİKSERİ</t>
  </si>
  <si>
    <t>SABİT BETON POMPASI</t>
  </si>
  <si>
    <t>MOBİL BETON POMPASI</t>
  </si>
  <si>
    <t>BETON DAĞITICI BOOM</t>
  </si>
  <si>
    <t>BETON PÜSKÜRTME MAK</t>
  </si>
  <si>
    <t>JENERATÖRLÜ IŞILDAK</t>
  </si>
  <si>
    <t>KAYNAK JENERATÖRÜ</t>
  </si>
  <si>
    <t>ÇEKİCİ DORSE</t>
  </si>
  <si>
    <t>TELESKOBİK FORKLİFT (TELEHANDLER)</t>
  </si>
  <si>
    <t>BETON PÜSKÜRTME MAKİNASI (SHOTCRETE)</t>
  </si>
  <si>
    <t>BETON DAĞITICI BOOM (PLACING BOOM)</t>
  </si>
  <si>
    <t>SABİT BETON SANTRALİ</t>
  </si>
  <si>
    <t>NAME OF MACHINERY or EQUIPMENT GROUP</t>
  </si>
  <si>
    <t>UNIMOG 1300L</t>
  </si>
  <si>
    <t>BBR075</t>
  </si>
  <si>
    <t>BBR068</t>
  </si>
  <si>
    <t>BBR065</t>
  </si>
  <si>
    <t>BBR079</t>
  </si>
  <si>
    <t>MMV460</t>
  </si>
  <si>
    <t>MMV466</t>
  </si>
  <si>
    <t>MMV686</t>
  </si>
  <si>
    <t>BBR376</t>
  </si>
  <si>
    <t>MMV462</t>
  </si>
  <si>
    <t>MMV463</t>
  </si>
  <si>
    <t>LLQ578</t>
  </si>
  <si>
    <t>LLQ579</t>
  </si>
  <si>
    <t>BBR062</t>
  </si>
  <si>
    <t>LLQ583</t>
  </si>
  <si>
    <t>LLQ581</t>
  </si>
  <si>
    <t>LLQ580</t>
  </si>
  <si>
    <t>LLQ582</t>
  </si>
  <si>
    <t>BBR063</t>
  </si>
  <si>
    <t>BBR071</t>
  </si>
  <si>
    <t>BBR081</t>
  </si>
  <si>
    <t>BBR069</t>
  </si>
  <si>
    <t>BBR064</t>
  </si>
  <si>
    <t>BBR073</t>
  </si>
  <si>
    <t>BBR083</t>
  </si>
  <si>
    <t>BBR173</t>
  </si>
  <si>
    <t>GEÇİCİ PLAKA NO</t>
  </si>
  <si>
    <t>MMV415</t>
  </si>
  <si>
    <t>BBR436</t>
  </si>
  <si>
    <t>LLQ641</t>
  </si>
  <si>
    <t>LLQ647</t>
  </si>
  <si>
    <t>MMV676</t>
  </si>
  <si>
    <t>MMV682</t>
  </si>
  <si>
    <t>MMV681</t>
  </si>
  <si>
    <t>MMV683</t>
  </si>
  <si>
    <t>MMV689</t>
  </si>
  <si>
    <t>MMV691</t>
  </si>
  <si>
    <t>TOPRAK SİLİNDİRİ</t>
  </si>
  <si>
    <t>DD421-60C (BİLGİSAYARLI)</t>
  </si>
  <si>
    <t>LOMBARDINI</t>
  </si>
  <si>
    <t>06 FE 0272</t>
  </si>
  <si>
    <t>NMA7590007A004077</t>
  </si>
  <si>
    <t>06 FE 0268</t>
  </si>
  <si>
    <t>18.220 FAX 4*4</t>
  </si>
  <si>
    <t>06 FE 0271</t>
  </si>
  <si>
    <t>26.22K</t>
  </si>
  <si>
    <t>BM A35 6*6</t>
  </si>
  <si>
    <t>BM A25 6*6</t>
  </si>
  <si>
    <t>BM A25 6*4</t>
  </si>
  <si>
    <t>FH12 6*4</t>
  </si>
  <si>
    <t>ERIE</t>
  </si>
  <si>
    <t>AKSA VOLVO</t>
  </si>
  <si>
    <t>VAZ 2121 (4*4)</t>
  </si>
  <si>
    <t>TRANSMİKSER</t>
  </si>
  <si>
    <t xml:space="preserve">TİTAN </t>
  </si>
  <si>
    <t>GÜLERSAN</t>
  </si>
  <si>
    <t>BİG BLUE 500X</t>
  </si>
  <si>
    <t>MERCEDES/SCHWING</t>
  </si>
  <si>
    <t>MERCEDES/TİTAN</t>
  </si>
  <si>
    <t>33.40K 6*4</t>
  </si>
  <si>
    <t>FM 84 RB 8*4</t>
  </si>
  <si>
    <t>30.31B 6*4</t>
  </si>
  <si>
    <t>30.28B 6*4</t>
  </si>
  <si>
    <t>D500</t>
  </si>
  <si>
    <t>KAPALI KASA KAMYON</t>
  </si>
  <si>
    <t xml:space="preserve">30.27K 6*4 </t>
  </si>
  <si>
    <t>30.27K 6*4</t>
  </si>
  <si>
    <t>30.31K 6*4</t>
  </si>
  <si>
    <t>MERCEDES 30.28B 6*4/SCHWING KVM34X</t>
  </si>
  <si>
    <t>MERCEDES 33.40K 6*4/SCHWING S36X</t>
  </si>
  <si>
    <t>TÜNEL HAVALANDIRMA FANI</t>
  </si>
  <si>
    <t>COUGEMACOUSTIC</t>
  </si>
  <si>
    <t>ALFER</t>
  </si>
  <si>
    <t>T2.140.110.4</t>
  </si>
  <si>
    <t>T2.140.2x110.4</t>
  </si>
  <si>
    <t>T2.125.2x75.4</t>
  </si>
  <si>
    <t>T2.125.75.4</t>
  </si>
  <si>
    <t>T2.90.3x75.2</t>
  </si>
  <si>
    <t>T2.80.2X55</t>
  </si>
  <si>
    <t>T2.80.55</t>
  </si>
  <si>
    <t xml:space="preserve">AL-560 </t>
  </si>
  <si>
    <t>1000.257.13 N1</t>
  </si>
  <si>
    <t>1000.257.13 N2</t>
  </si>
  <si>
    <t>1000.261.13 N1</t>
  </si>
  <si>
    <t>1000.261.13 N2</t>
  </si>
  <si>
    <t>1000.262.13 N1</t>
  </si>
  <si>
    <t>1000.262.13 N2</t>
  </si>
  <si>
    <t>1000.263.13 N1</t>
  </si>
  <si>
    <t>1000.263.13 N2</t>
  </si>
  <si>
    <t>1000.264.13 N1</t>
  </si>
  <si>
    <t>1000.264.13 N2</t>
  </si>
  <si>
    <t>1000.265.13 N1</t>
  </si>
  <si>
    <t>1000.265.13 N2</t>
  </si>
  <si>
    <t>1000.258.13</t>
  </si>
  <si>
    <t>1000.260.13</t>
  </si>
  <si>
    <t>1000.266.13 N1</t>
  </si>
  <si>
    <t>1000.266.13 N2</t>
  </si>
  <si>
    <t>1000.266.13 N3</t>
  </si>
  <si>
    <t>1000.267.13 N1</t>
  </si>
  <si>
    <t>1000.267.13 N2</t>
  </si>
  <si>
    <t>1000.267.13 N3</t>
  </si>
  <si>
    <t>1000.528.06 N1</t>
  </si>
  <si>
    <t>1000.529.06 N1</t>
  </si>
  <si>
    <t>1000.529.06 N2</t>
  </si>
  <si>
    <t>1000.081.07</t>
  </si>
  <si>
    <t>1000.082.07</t>
  </si>
  <si>
    <t>TK0259</t>
  </si>
  <si>
    <t>06 FE 0269</t>
  </si>
  <si>
    <t>06 FE 0270</t>
  </si>
  <si>
    <t>SMT135X3K00BB7812</t>
  </si>
  <si>
    <t>LEVENT 2002 (DİZEL / ÇELİK PALET)</t>
  </si>
  <si>
    <t>LEVENT 2002 (ELEKTRİKLİ / KIZAKLI)</t>
  </si>
  <si>
    <t>26.28 6*4</t>
  </si>
  <si>
    <t>MF 816</t>
  </si>
  <si>
    <t>TURKUAZ 200</t>
  </si>
  <si>
    <t>ROCKETBOOMER282</t>
  </si>
  <si>
    <t>KUYUBAŞI ENJEKSİYON SETİ</t>
  </si>
  <si>
    <t>KLP-100</t>
  </si>
  <si>
    <t>KLS-500 (2*2)</t>
  </si>
  <si>
    <t>NMB94216212139572 </t>
  </si>
  <si>
    <t>NMB94216212139545 </t>
  </si>
  <si>
    <t>NMB94216212139367 </t>
  </si>
  <si>
    <t>NMB94216212139547 </t>
  </si>
  <si>
    <t>NMB94331712138455 </t>
  </si>
  <si>
    <t>ÇEKİCİ (TIR)</t>
  </si>
  <si>
    <t>ÇEKİCİ (KAMYON)</t>
  </si>
  <si>
    <t>06 FE 7998</t>
  </si>
  <si>
    <t>06 FE 7991</t>
  </si>
  <si>
    <t>06 FE 7988</t>
  </si>
  <si>
    <t>06 FE 7993</t>
  </si>
  <si>
    <t>06 FE 7989</t>
  </si>
  <si>
    <t>SU SOĞUTMA TESİSİ</t>
  </si>
  <si>
    <t>HMK102S</t>
  </si>
  <si>
    <t>ROC 410 HC</t>
  </si>
  <si>
    <t>80.12HF</t>
  </si>
  <si>
    <t>NMSA858100T007192</t>
  </si>
  <si>
    <t>LAND ROVER</t>
  </si>
  <si>
    <t>DEFENDER 110</t>
  </si>
  <si>
    <t>SALLDHMC8HF801829</t>
  </si>
  <si>
    <t>DEFENDER 110.83A</t>
  </si>
  <si>
    <t>SALLDHAD8HF802559</t>
  </si>
  <si>
    <t>SALLDHAD8HF802665</t>
  </si>
  <si>
    <t>MOBİL BETON SANTRALİ</t>
  </si>
  <si>
    <t>GBS2120/172</t>
  </si>
  <si>
    <t>MOBİLMİX60 GBS4/40</t>
  </si>
  <si>
    <t>34-00-14-1849</t>
  </si>
  <si>
    <t>WCBP200-054</t>
  </si>
  <si>
    <t>KLS-500.2012.02</t>
  </si>
  <si>
    <t>SİLOBAS</t>
  </si>
  <si>
    <t>METSAN</t>
  </si>
  <si>
    <t>GD511</t>
  </si>
  <si>
    <t>G51A10052</t>
  </si>
  <si>
    <t>TEK KİRİŞ</t>
  </si>
  <si>
    <t>MAKKON</t>
  </si>
  <si>
    <t>IS21 4*4</t>
  </si>
  <si>
    <t>2014/102</t>
  </si>
  <si>
    <t>2014/097</t>
  </si>
  <si>
    <t>KLP-100.2013.03</t>
  </si>
  <si>
    <t>KLP-100.2013.04</t>
  </si>
  <si>
    <t>DUSTER LAUREATE 4*4 - 1.5 DCI</t>
  </si>
  <si>
    <t>UU1HSDADG50734949</t>
  </si>
  <si>
    <t>UU1HSDADG50734662</t>
  </si>
  <si>
    <t>DUSTER AMBIANCE NEW AGE 4*4 - 1.5 DCI</t>
  </si>
  <si>
    <t>TX140-45</t>
  </si>
  <si>
    <t>NCHK41502</t>
  </si>
  <si>
    <t>06.00.13.2248</t>
  </si>
  <si>
    <t>ÖZSAYIN</t>
  </si>
  <si>
    <t>ÖZ300</t>
  </si>
  <si>
    <t>01.01.2013/002</t>
  </si>
  <si>
    <t>ÇİMENTO AKTARMA TESİSİ</t>
  </si>
  <si>
    <t>BAKIM KONTEYNERİ</t>
  </si>
  <si>
    <t>2014/BK/001</t>
  </si>
  <si>
    <t>2014/BK/002</t>
  </si>
  <si>
    <t>2014-MTS1-0018</t>
  </si>
  <si>
    <t>35C13 VAN</t>
  </si>
  <si>
    <t>ZCFC3591005631672</t>
  </si>
  <si>
    <t>ZCFC3572005568357</t>
  </si>
  <si>
    <t>MOBİL ENJEKSİYON MAK</t>
  </si>
  <si>
    <t>375.12 (ATEGO 15.17)</t>
  </si>
  <si>
    <t>NMB37512212077842</t>
  </si>
  <si>
    <t>06 FG 4061</t>
  </si>
  <si>
    <t>MERCEDES/KA-LE</t>
  </si>
  <si>
    <t>MOBİL ENJEKSİYON MAKİNESİ</t>
  </si>
  <si>
    <t>ÇÖP KAMYONU</t>
  </si>
  <si>
    <t>80.12</t>
  </si>
  <si>
    <t>NMSA858100T006969</t>
  </si>
  <si>
    <t>100.100.14</t>
  </si>
  <si>
    <t>T2.140.3x110.4</t>
  </si>
  <si>
    <t>1000.101.14 N1</t>
  </si>
  <si>
    <t>1000.101.14 N2</t>
  </si>
  <si>
    <t>1000.101.14 N3</t>
  </si>
  <si>
    <t>OLY00000EMMR01654</t>
  </si>
  <si>
    <t>OLY00000LMMR00999</t>
  </si>
  <si>
    <t>21-08-139</t>
  </si>
  <si>
    <t>M1G01315</t>
  </si>
  <si>
    <t>UU1HSDADG51172949</t>
  </si>
  <si>
    <t>UU1HSDADG51172942</t>
  </si>
  <si>
    <t>UU1HSDADG51303489</t>
  </si>
  <si>
    <t>UU1HSDADG51303491</t>
  </si>
  <si>
    <t>UU1HSDADG51303498</t>
  </si>
  <si>
    <t>UU1HSDADG51172933</t>
  </si>
  <si>
    <t>UU1HSDADG50962626</t>
  </si>
  <si>
    <t>BANTLI YÜKLEYİCİ</t>
  </si>
  <si>
    <t>7HR-B</t>
  </si>
  <si>
    <t>NQR70</t>
  </si>
  <si>
    <t>AÇIK KASA KAMYON</t>
  </si>
  <si>
    <t xml:space="preserve">NMB94216212147076 </t>
  </si>
  <si>
    <t xml:space="preserve">NMB94216212149684 </t>
  </si>
  <si>
    <t xml:space="preserve">NMB94216212149748 </t>
  </si>
  <si>
    <t xml:space="preserve">NMB94216212149682 </t>
  </si>
  <si>
    <t xml:space="preserve">NMB94216212149612 </t>
  </si>
  <si>
    <t xml:space="preserve">NMB94216212149613 </t>
  </si>
  <si>
    <t xml:space="preserve">NMB94216212149614 </t>
  </si>
  <si>
    <t>TX170-45</t>
  </si>
  <si>
    <t>06.00.12.3368</t>
  </si>
  <si>
    <t>NCHK43013</t>
  </si>
  <si>
    <t>06 KGS 10</t>
  </si>
  <si>
    <t>NMB37133855025419</t>
  </si>
  <si>
    <t>MERCEDES 30.27K 6*4/TİTAN IS20</t>
  </si>
  <si>
    <t>SB152</t>
  </si>
  <si>
    <t>BES025048</t>
  </si>
  <si>
    <t>BES025053</t>
  </si>
  <si>
    <t>AB 110 ME</t>
  </si>
  <si>
    <t>EURO ENERGY 700</t>
  </si>
  <si>
    <t>28360-14</t>
  </si>
  <si>
    <t>28358-14</t>
  </si>
  <si>
    <t>06 FJ 0854</t>
  </si>
  <si>
    <t>06 FJ 0853</t>
  </si>
  <si>
    <t>06 FJ 0855</t>
  </si>
  <si>
    <t>06 FJ 0856</t>
  </si>
  <si>
    <t>06 FJ 3229</t>
  </si>
  <si>
    <t>06 FJ 3232</t>
  </si>
  <si>
    <t>EURO ENERGY 825</t>
  </si>
  <si>
    <t>28668/14</t>
  </si>
  <si>
    <t>28670/14</t>
  </si>
  <si>
    <t>28672/14</t>
  </si>
  <si>
    <t>NS782</t>
  </si>
  <si>
    <t>BS627</t>
  </si>
  <si>
    <t>NS792</t>
  </si>
  <si>
    <t>NS756</t>
  </si>
  <si>
    <t>NS791</t>
  </si>
  <si>
    <t>NS753</t>
  </si>
  <si>
    <t>BS632</t>
  </si>
  <si>
    <t>NS754</t>
  </si>
  <si>
    <t>NS789</t>
  </si>
  <si>
    <t>NS781</t>
  </si>
  <si>
    <t>NS759</t>
  </si>
  <si>
    <t>BS630</t>
  </si>
  <si>
    <t>NS760</t>
  </si>
  <si>
    <t>NS793</t>
  </si>
  <si>
    <t>BS629</t>
  </si>
  <si>
    <t>QQD176</t>
  </si>
  <si>
    <t>MMV408</t>
  </si>
  <si>
    <t>MMV412</t>
  </si>
  <si>
    <t>MMV409</t>
  </si>
  <si>
    <t>QQD165</t>
  </si>
  <si>
    <t>QQD164</t>
  </si>
  <si>
    <t>QQD171</t>
  </si>
  <si>
    <t>QQD163</t>
  </si>
  <si>
    <t>QQD168</t>
  </si>
  <si>
    <t>CCQ836</t>
  </si>
  <si>
    <t>CCQ827</t>
  </si>
  <si>
    <t>CCQ831</t>
  </si>
  <si>
    <t>QQD179</t>
  </si>
  <si>
    <t>CCQ833</t>
  </si>
  <si>
    <t>QQD174</t>
  </si>
  <si>
    <t>MMV678</t>
  </si>
  <si>
    <t>CCQ834</t>
  </si>
  <si>
    <t>XXK501</t>
  </si>
  <si>
    <t>LLZ450</t>
  </si>
  <si>
    <t>LLZ460</t>
  </si>
  <si>
    <t>CCQ519</t>
  </si>
  <si>
    <t>CCQ518</t>
  </si>
  <si>
    <t>LLZ163</t>
  </si>
  <si>
    <t>BS628</t>
  </si>
  <si>
    <t>XXK126</t>
  </si>
  <si>
    <t>XXK168</t>
  </si>
  <si>
    <t>CCQ835</t>
  </si>
  <si>
    <t>GBB409</t>
  </si>
  <si>
    <t>CCQ832</t>
  </si>
  <si>
    <t>QQD162</t>
  </si>
  <si>
    <t>QQD173</t>
  </si>
  <si>
    <t>QQD178</t>
  </si>
  <si>
    <t>XXK566</t>
  </si>
  <si>
    <t>XXK567</t>
  </si>
  <si>
    <t>XXK563</t>
  </si>
  <si>
    <t>XXK562</t>
  </si>
  <si>
    <t>XXK569</t>
  </si>
  <si>
    <t>LLZ475</t>
  </si>
  <si>
    <t>XXK565</t>
  </si>
  <si>
    <t>GBB529</t>
  </si>
  <si>
    <t>XXK494</t>
  </si>
  <si>
    <t>XXK495</t>
  </si>
  <si>
    <t>XXK497</t>
  </si>
  <si>
    <t>XXK499</t>
  </si>
  <si>
    <t>XXK498</t>
  </si>
  <si>
    <t>CCQ207</t>
  </si>
  <si>
    <t>CCQ205</t>
  </si>
  <si>
    <t>XXK352</t>
  </si>
  <si>
    <t>XXK127</t>
  </si>
  <si>
    <t>NS583</t>
  </si>
  <si>
    <t>NS584</t>
  </si>
  <si>
    <t>ITC</t>
  </si>
  <si>
    <t>312B</t>
  </si>
  <si>
    <t>007325M</t>
  </si>
  <si>
    <t>PASSAT 2.0 COMFORTLINE</t>
  </si>
  <si>
    <t>06 P 5311</t>
  </si>
  <si>
    <t>06 BF 3423</t>
  </si>
  <si>
    <t>NMB37537412060310</t>
  </si>
  <si>
    <t>06 BF 3424</t>
  </si>
  <si>
    <t>NMB37537412060311</t>
  </si>
  <si>
    <t>WVWZZZ3CZFE417077</t>
  </si>
  <si>
    <t>UU1HSDADG51172997</t>
  </si>
  <si>
    <t>UU1HSDADG52085663</t>
  </si>
  <si>
    <t>UU1HSDADG51965853</t>
  </si>
  <si>
    <t>UU1HSDADG51946885</t>
  </si>
  <si>
    <t>UU1HSDADG51173038</t>
  </si>
  <si>
    <t>KLP-100.2015.05</t>
  </si>
  <si>
    <t>KLP-100.2015.06</t>
  </si>
  <si>
    <t>2015/014</t>
  </si>
  <si>
    <t>10HR-B</t>
  </si>
  <si>
    <t>2015/015</t>
  </si>
  <si>
    <t>GIA HAGGLOADER</t>
  </si>
  <si>
    <t>06 FJ 0757</t>
  </si>
  <si>
    <t>2015/016</t>
  </si>
  <si>
    <t>RANGER 4X2 2.5 HI RIDER</t>
  </si>
  <si>
    <t>06 DD 2198</t>
  </si>
  <si>
    <t>WF0LMFE109W831772</t>
  </si>
  <si>
    <t>2015/017</t>
  </si>
  <si>
    <t>"</t>
  </si>
  <si>
    <t>ÇİFT KİRİŞ</t>
  </si>
  <si>
    <t>TRANSİT 330 S</t>
  </si>
  <si>
    <t>06 FP 9115</t>
  </si>
  <si>
    <t>ZCF3590005612863</t>
  </si>
  <si>
    <t>NMOXXXTTFX7U84105</t>
  </si>
  <si>
    <t>DAILY 35S13V</t>
  </si>
  <si>
    <t>L150H</t>
  </si>
  <si>
    <t>HMK 140W-3</t>
  </si>
  <si>
    <t>F120114</t>
  </si>
  <si>
    <t>MT-X 1030 ST</t>
  </si>
  <si>
    <t>HMK102SFE2S090611</t>
  </si>
  <si>
    <t>D-500.15082015.01</t>
  </si>
  <si>
    <t>D-500.15082015.02</t>
  </si>
  <si>
    <t>HİDROLİK SONDAJ MAKİNESİ</t>
  </si>
  <si>
    <t>MEKANİK SONDAJ MAKİNESİ</t>
  </si>
  <si>
    <t>777A0859</t>
  </si>
  <si>
    <t>U55-4</t>
  </si>
  <si>
    <t>LAND CRUISER</t>
  </si>
  <si>
    <t>TRANSİT 300 S VAN</t>
  </si>
  <si>
    <t>WF0XXXTTFX6R80732</t>
  </si>
  <si>
    <t>WF0ZXXTTFZ8G67120</t>
  </si>
  <si>
    <t>AG008EI</t>
  </si>
  <si>
    <t>AG007EI</t>
  </si>
  <si>
    <t>PAJERO IO</t>
  </si>
  <si>
    <t>SS502II</t>
  </si>
  <si>
    <t>SS346II</t>
  </si>
  <si>
    <t>DS198SD</t>
  </si>
  <si>
    <t>H77W5500910</t>
  </si>
  <si>
    <t>H77W5401300</t>
  </si>
  <si>
    <t>H77W5403540</t>
  </si>
  <si>
    <t>KAZAN DEPO</t>
  </si>
  <si>
    <t>18.23 K 4*2</t>
  </si>
  <si>
    <t>NMB37530312050462</t>
  </si>
  <si>
    <t>NMB37530312050362</t>
  </si>
  <si>
    <t>NMB37530312050502</t>
  </si>
  <si>
    <t>NMB37530312048716</t>
  </si>
  <si>
    <r>
      <t>AG</t>
    </r>
    <r>
      <rPr>
        <sz val="12"/>
        <rFont val="Calibri (Body)"/>
        <family val="0"/>
      </rPr>
      <t>E</t>
    </r>
  </si>
  <si>
    <t>1824 K/36</t>
  </si>
  <si>
    <t>06 FU 1757</t>
  </si>
  <si>
    <t>NMB3753031201777</t>
  </si>
  <si>
    <t>06 FU 8373</t>
  </si>
  <si>
    <t>06 FU 8374</t>
  </si>
  <si>
    <t>06 FU 8372</t>
  </si>
  <si>
    <t>06 FU 8713</t>
  </si>
  <si>
    <t>H20/14C</t>
  </si>
  <si>
    <t>HMK102SGC2S090778</t>
  </si>
  <si>
    <t>IS5</t>
  </si>
  <si>
    <t>2016/001</t>
  </si>
  <si>
    <t>GA22FF</t>
  </si>
  <si>
    <t>TVK9800</t>
  </si>
  <si>
    <t>A11251724</t>
  </si>
  <si>
    <t>DC125R</t>
  </si>
  <si>
    <t>CHICAGO PNOMATIK</t>
  </si>
  <si>
    <t>CPS 5.5</t>
  </si>
  <si>
    <t>APP375041</t>
  </si>
  <si>
    <t>MOBIL60</t>
  </si>
  <si>
    <t>XATS156</t>
  </si>
  <si>
    <t>APP374064</t>
  </si>
  <si>
    <t>OZ-COLD-210</t>
  </si>
  <si>
    <t>KLP-250</t>
  </si>
  <si>
    <t>KLP250.20052016.01</t>
  </si>
  <si>
    <t>KLP250.20052016.02</t>
  </si>
  <si>
    <t>IŞIK VİNÇ</t>
  </si>
  <si>
    <t>563.00</t>
  </si>
  <si>
    <t>KALEDO 2000</t>
  </si>
  <si>
    <t>KLD-28112016-01</t>
  </si>
  <si>
    <t>NETLİFT</t>
  </si>
  <si>
    <t>ND35T-M2W0</t>
  </si>
  <si>
    <t>UZEL</t>
  </si>
  <si>
    <t>06 UU 044</t>
  </si>
  <si>
    <t>174TU240356493</t>
  </si>
  <si>
    <t>MF240S</t>
  </si>
  <si>
    <t>KK HES</t>
  </si>
  <si>
    <t>NAVARA TEKNA 4X4</t>
  </si>
  <si>
    <t>06 AED 356</t>
  </si>
  <si>
    <t>06 AED 359</t>
  </si>
  <si>
    <t>06 AED 363</t>
  </si>
  <si>
    <t>06 AEF 316</t>
  </si>
  <si>
    <t>VSKCTND23U0022184</t>
  </si>
  <si>
    <t>VSKCTND23U0022669</t>
  </si>
  <si>
    <t>VSKCTND23U0029230</t>
  </si>
  <si>
    <t>VSKCTND23U0032090</t>
  </si>
  <si>
    <t>BR3288</t>
  </si>
  <si>
    <t>BR2166</t>
  </si>
  <si>
    <t>3288A1607</t>
  </si>
  <si>
    <t>3288A1618</t>
  </si>
  <si>
    <t>2166A0114</t>
  </si>
  <si>
    <t>SH210 LC-6</t>
  </si>
  <si>
    <t>SH350 LC-6</t>
  </si>
  <si>
    <t>AXOR 33.40K 6*4</t>
  </si>
  <si>
    <t>AROCS 41.45K 8*4</t>
  </si>
  <si>
    <t>AXOR 41.40K 8*4</t>
  </si>
  <si>
    <t>NMB96423112183627</t>
  </si>
  <si>
    <t>NMB96423112183628</t>
  </si>
  <si>
    <t>NMB96423112183629</t>
  </si>
  <si>
    <t>NMB96423112183630</t>
  </si>
  <si>
    <t>NMB96423112183631</t>
  </si>
  <si>
    <t>NMB96423112183632</t>
  </si>
  <si>
    <t>NMB96423112183633</t>
  </si>
  <si>
    <t>NMB96423112183634</t>
  </si>
  <si>
    <t>NMB96423112183635</t>
  </si>
  <si>
    <t>NMB96423112183636</t>
  </si>
  <si>
    <t>NMB96423112183637</t>
  </si>
  <si>
    <t>NMB96423112183605</t>
  </si>
  <si>
    <t>HYUNDAI</t>
  </si>
  <si>
    <t>MF275 DELUX</t>
  </si>
  <si>
    <t>ATEGO 18.23 K 4*2</t>
  </si>
  <si>
    <t>MERCEDES 30.28B 6*4/TİTAN IS20</t>
  </si>
  <si>
    <t>KMFAB17RPGKOO4619</t>
  </si>
  <si>
    <t>ELEKTRİKLİ KOMPRESÖR</t>
  </si>
  <si>
    <t>DİZEL KOMPRESÖR</t>
  </si>
  <si>
    <t>TOPLAM</t>
  </si>
  <si>
    <t>SH300-6</t>
  </si>
  <si>
    <t>SMT210U6C00BH1139</t>
  </si>
  <si>
    <t>SMT300N6T00BH1111</t>
  </si>
  <si>
    <t>SMT350U6K00BH1115</t>
  </si>
  <si>
    <t>SMT350U6E00BH1108</t>
  </si>
  <si>
    <t>SMT350U6C00BH1109</t>
  </si>
  <si>
    <t>FL 2.5T</t>
  </si>
  <si>
    <t>06 GC 0879</t>
  </si>
  <si>
    <t>SARO</t>
  </si>
  <si>
    <t>K41000</t>
  </si>
  <si>
    <t>PERKINS (66 KVA)</t>
  </si>
  <si>
    <t>737623B</t>
  </si>
  <si>
    <t>PERKINS (65 KVA)</t>
  </si>
  <si>
    <t>06 GC  0907</t>
  </si>
  <si>
    <t>06 GC 0904</t>
  </si>
  <si>
    <t>06 GC 0905</t>
  </si>
  <si>
    <t>06 GC 0903</t>
  </si>
  <si>
    <t>06 GC 0902</t>
  </si>
  <si>
    <t>06 GC 0908</t>
  </si>
  <si>
    <t>06 GC 0915</t>
  </si>
  <si>
    <t>06 GC 0913</t>
  </si>
  <si>
    <t>06 GC 0912</t>
  </si>
  <si>
    <t>06 GC 0910</t>
  </si>
  <si>
    <t>06 GC 0911</t>
  </si>
  <si>
    <t>06 GC 0914</t>
  </si>
  <si>
    <t>40.463 6*6</t>
  </si>
  <si>
    <t>2003/2013</t>
  </si>
  <si>
    <t>2002/2013</t>
  </si>
  <si>
    <t>101 586 261 081</t>
  </si>
  <si>
    <t>BW216 D-5</t>
  </si>
  <si>
    <t>101 586 261 080</t>
  </si>
  <si>
    <t>DX800</t>
  </si>
  <si>
    <t>MAN/PUTZMEISTER</t>
  </si>
  <si>
    <t>MAN 18.240 4X2BB</t>
  </si>
  <si>
    <t>06 GC 2970</t>
  </si>
  <si>
    <t>WMAN08ZZ29Y221865</t>
  </si>
  <si>
    <t>WVGZZZ5NZHW344411</t>
  </si>
  <si>
    <t>BİNEK ARAZİ</t>
  </si>
  <si>
    <t>FIAT</t>
  </si>
  <si>
    <t>FULLBACK</t>
  </si>
  <si>
    <t>ZFAKVJY10H9013576</t>
  </si>
  <si>
    <t>06 AEV 620</t>
  </si>
  <si>
    <t>ZFAKVJY10H9014443</t>
  </si>
  <si>
    <t>06 AEV 618</t>
  </si>
  <si>
    <t>06 AEV 688</t>
  </si>
  <si>
    <t>ZFAKVJY10H9014561</t>
  </si>
  <si>
    <t>06 AEV 629</t>
  </si>
  <si>
    <t>ZFAKVJY10H9014129</t>
  </si>
  <si>
    <t>06 AEV 633</t>
  </si>
  <si>
    <t>ZFAKVJY10H9014250</t>
  </si>
  <si>
    <t>DOBLO</t>
  </si>
  <si>
    <t>06 AES 193</t>
  </si>
  <si>
    <t>NM426300006G59409</t>
  </si>
  <si>
    <t>06 AES 192</t>
  </si>
  <si>
    <t>NM426300006G82799</t>
  </si>
  <si>
    <t>06 AES 208</t>
  </si>
  <si>
    <t>NM426300006G77447</t>
  </si>
  <si>
    <t>06 AEV 256</t>
  </si>
  <si>
    <t>NM426300006G80845</t>
  </si>
  <si>
    <t>EKİPMAN ÜSTÜ JENERATÖR</t>
  </si>
  <si>
    <t>102 586 261 079</t>
  </si>
  <si>
    <t xml:space="preserve">BW216 D-5 </t>
  </si>
  <si>
    <t>POLO</t>
  </si>
  <si>
    <t>06 AEY 843</t>
  </si>
  <si>
    <t>WVWZZZ6RZHU070236</t>
  </si>
  <si>
    <t>CARAVELLE</t>
  </si>
  <si>
    <t>WV2ZZZ7HZHH177209</t>
  </si>
  <si>
    <t>ikame bedelleri</t>
  </si>
  <si>
    <t>piyasa FİYAT (€)</t>
  </si>
  <si>
    <t>BİNEK ARAZİ OTOMOBİLİ (JEEP)</t>
  </si>
  <si>
    <t>EKİPMAN ÜSTÜ MOTOR</t>
  </si>
  <si>
    <t>EKİPMAN ÜSTÜ KOMPRESÖR</t>
  </si>
  <si>
    <t>EKOMAK</t>
  </si>
  <si>
    <t>55QD</t>
  </si>
  <si>
    <t>06 AFF 335</t>
  </si>
  <si>
    <t>VSKCTND23U0006182</t>
  </si>
  <si>
    <t>NAVARA VISIA 4X4</t>
  </si>
  <si>
    <t>06 AFF 336</t>
  </si>
  <si>
    <t>VSKCTND23U0021403</t>
  </si>
  <si>
    <t>06 GC 7889</t>
  </si>
  <si>
    <t>VSKCTND23U0021116</t>
  </si>
  <si>
    <t>06 GC 7887</t>
  </si>
  <si>
    <t>VSKCTND23U0010035</t>
  </si>
  <si>
    <t>06 AEY 839</t>
  </si>
  <si>
    <t>06 MYA 14</t>
  </si>
  <si>
    <t>NMODXXTTFD6B56804</t>
  </si>
  <si>
    <t>06 TZ 304</t>
  </si>
  <si>
    <t>NMOLXXTTFL5D44144</t>
  </si>
  <si>
    <t>TRANSİT BUS 430E</t>
  </si>
  <si>
    <t>TRANSİT FAC6</t>
  </si>
  <si>
    <t>06 FS 9730</t>
  </si>
  <si>
    <t>NM0XXXTTGXFJ51393</t>
  </si>
  <si>
    <t>TRANSİT</t>
  </si>
  <si>
    <t>06 DSG 26</t>
  </si>
  <si>
    <t>NMODXXTTFD6J78555</t>
  </si>
  <si>
    <t>06 FY 4301</t>
  </si>
  <si>
    <t>NMODXXTTFD6M31934</t>
  </si>
  <si>
    <t>HILUX D/CAB ADVENTURE</t>
  </si>
  <si>
    <t>06 GD 3491</t>
  </si>
  <si>
    <t>MROFR29G601014492</t>
  </si>
  <si>
    <t>ALMCULS 110</t>
  </si>
  <si>
    <t>38856/17</t>
  </si>
  <si>
    <t>FATİH</t>
  </si>
  <si>
    <t>162.25</t>
  </si>
  <si>
    <t>F0307773</t>
  </si>
  <si>
    <t>06 FT 1163</t>
  </si>
  <si>
    <t>NMOXXXTTGXFJ64572</t>
  </si>
  <si>
    <t>TRANSİT 430 ED</t>
  </si>
  <si>
    <t>NMOLXXTTFL5K28590</t>
  </si>
  <si>
    <t>TRANSİT 350E</t>
  </si>
  <si>
    <t>06 GD 6015</t>
  </si>
  <si>
    <t>NMOLXXTTFL6T51830</t>
  </si>
  <si>
    <t>NMB37537412027997</t>
  </si>
  <si>
    <t>TVK3801E</t>
  </si>
  <si>
    <t>06 GD 6635</t>
  </si>
  <si>
    <t>NMB94331712104536</t>
  </si>
  <si>
    <t>NMB94216212053907</t>
  </si>
  <si>
    <t>NMB37133855011137</t>
  </si>
  <si>
    <t>NMB37133855011132</t>
  </si>
  <si>
    <t>MT-X 1440 ST</t>
  </si>
  <si>
    <t>BX665XB</t>
  </si>
  <si>
    <t>BX668XB</t>
  </si>
  <si>
    <t>BX664XB</t>
  </si>
  <si>
    <t>BX667XB</t>
  </si>
  <si>
    <t>BX663XB</t>
  </si>
  <si>
    <t>PERSONEL TAŞIYICI</t>
  </si>
  <si>
    <t>COMMANDER</t>
  </si>
  <si>
    <t>COMMANDER 500</t>
  </si>
  <si>
    <t>06 GE 2872</t>
  </si>
  <si>
    <t>NMOLXXTTFL5J2205</t>
  </si>
  <si>
    <t>LASTİK TAMİR KONTEYNERİ</t>
  </si>
  <si>
    <t>2017/LK/001</t>
  </si>
  <si>
    <t>CDK1913</t>
  </si>
  <si>
    <t>TJ46PR5K</t>
  </si>
  <si>
    <t>TX130-45</t>
  </si>
  <si>
    <t>NGHK38501</t>
  </si>
  <si>
    <t>AGE ENERJİ</t>
  </si>
  <si>
    <t>NGE6P1183</t>
  </si>
  <si>
    <t>NGE6M1319</t>
  </si>
  <si>
    <t>06 AGP 885</t>
  </si>
  <si>
    <t>VF3DD9HP0HJ902296</t>
  </si>
  <si>
    <t>KONYA</t>
  </si>
  <si>
    <t>06 AGP 884</t>
  </si>
  <si>
    <t>VF3DD9HP0HJ902291</t>
  </si>
  <si>
    <t>CX 250</t>
  </si>
  <si>
    <t>AROCS 41.42B</t>
  </si>
  <si>
    <t>NMB96423112186268</t>
  </si>
  <si>
    <t>NMB96423112186269</t>
  </si>
  <si>
    <t>NMB96423112186412</t>
  </si>
  <si>
    <t>NMB96423112186413</t>
  </si>
  <si>
    <t>NMB96423112186414</t>
  </si>
  <si>
    <t>NMB96423112186415</t>
  </si>
  <si>
    <t>NMB96423112186416</t>
  </si>
  <si>
    <t>NMB96423112186417</t>
  </si>
  <si>
    <t>NMB96423112186418</t>
  </si>
  <si>
    <t>NMB96423112187105</t>
  </si>
  <si>
    <t>NMB96423112187164</t>
  </si>
  <si>
    <t>NMB96423112187165</t>
  </si>
  <si>
    <t>NMB96433112186146</t>
  </si>
  <si>
    <t>NMB96433112186167</t>
  </si>
  <si>
    <t>BATUM-FETAŞ-AGE ENERJİ-DENİZLİ DOĞAL G.</t>
  </si>
  <si>
    <t>ASFALT PLENTİ</t>
  </si>
  <si>
    <t>MARINI</t>
  </si>
  <si>
    <t>06 GE 7554</t>
  </si>
  <si>
    <t>06 GE 7556</t>
  </si>
  <si>
    <t>SP1800 E</t>
  </si>
  <si>
    <t>BR999</t>
  </si>
  <si>
    <t>VBR999A1280</t>
  </si>
  <si>
    <t>VBR999A1281</t>
  </si>
  <si>
    <t>ALMDZLS 440</t>
  </si>
  <si>
    <t>40622/18</t>
  </si>
  <si>
    <t>40624/18</t>
  </si>
  <si>
    <t>06 BAJ 166</t>
  </si>
  <si>
    <t>06 BAJ 158</t>
  </si>
  <si>
    <t>06 BAJ 151</t>
  </si>
  <si>
    <t>06 BAK 436</t>
  </si>
  <si>
    <t>06 BAK 362</t>
  </si>
  <si>
    <t>06 BAK 430</t>
  </si>
  <si>
    <t>06 BAK 395</t>
  </si>
  <si>
    <t>06 BAK 432</t>
  </si>
  <si>
    <t>06 BAK 396</t>
  </si>
  <si>
    <t>06 BAK 356</t>
  </si>
  <si>
    <t>06 BAK 372</t>
  </si>
  <si>
    <t>06 BAK 347</t>
  </si>
  <si>
    <t>06 FV 1634</t>
  </si>
  <si>
    <t>JTEBU3FJ505008723</t>
  </si>
  <si>
    <t>NAVARA PLATINNIUM 4X4</t>
  </si>
  <si>
    <t>06 BAG 240</t>
  </si>
  <si>
    <t>VSKCTND23U0011756</t>
  </si>
  <si>
    <t>06 BAH 614</t>
  </si>
  <si>
    <t>VSKCTND23U0023089</t>
  </si>
  <si>
    <t>980L</t>
  </si>
  <si>
    <t>JD8Z10299</t>
  </si>
  <si>
    <t>JD8Z10495</t>
  </si>
  <si>
    <t>BW120 AD-5</t>
  </si>
  <si>
    <t>YAMA SİLİNDİRİ</t>
  </si>
  <si>
    <t>8618804217 08</t>
  </si>
  <si>
    <t>8618804217 09</t>
  </si>
  <si>
    <t>TRANSİT FMA6</t>
  </si>
  <si>
    <t>06 FU 5686</t>
  </si>
  <si>
    <t>NMOEXXTTGEFP35298</t>
  </si>
  <si>
    <t>06 BG 1802</t>
  </si>
  <si>
    <t>NMODXXTTFD6G53967</t>
  </si>
  <si>
    <t>06 BP 5550</t>
  </si>
  <si>
    <t>NMOJXXTTFJ4D04329</t>
  </si>
  <si>
    <t>TRANSİT FADY</t>
  </si>
  <si>
    <t>06 BBV 859</t>
  </si>
  <si>
    <t>NMOLXXTTFL5G70512</t>
  </si>
  <si>
    <t>TRANSİT FCDY</t>
  </si>
  <si>
    <t>06 CGZ 70</t>
  </si>
  <si>
    <t>NMOJXXTTFJ4Y50735</t>
  </si>
  <si>
    <t>2018/09</t>
  </si>
  <si>
    <t>TT3000</t>
  </si>
  <si>
    <t>P-P110094</t>
  </si>
  <si>
    <t>İMEKS</t>
  </si>
  <si>
    <t>A800</t>
  </si>
  <si>
    <t>800V0433</t>
  </si>
  <si>
    <t>800V0470</t>
  </si>
  <si>
    <t>SINOTRUK</t>
  </si>
  <si>
    <t>HOWO 336</t>
  </si>
  <si>
    <t>CC461WW</t>
  </si>
  <si>
    <t>LZZ5ELND8BA634237</t>
  </si>
  <si>
    <t>LZZ5BLND9CN669808</t>
  </si>
  <si>
    <t>CC462WW</t>
  </si>
  <si>
    <t>SH510 LHD-6</t>
  </si>
  <si>
    <t>SMT500U6E00ME1118</t>
  </si>
  <si>
    <t>SMT500U6H00ME1120</t>
  </si>
  <si>
    <t>101 586 261 141</t>
  </si>
  <si>
    <t>ASFALT FINISHER</t>
  </si>
  <si>
    <t>GEOMETRİ</t>
  </si>
  <si>
    <t>NHHK41503</t>
  </si>
  <si>
    <t>ACDR X-4</t>
  </si>
  <si>
    <t>AC-101</t>
  </si>
  <si>
    <t>TRANSİT 330M</t>
  </si>
  <si>
    <t>06 BEK 811</t>
  </si>
  <si>
    <t>NMOXXXTTFXCT18809</t>
  </si>
  <si>
    <t>180-25 SHT</t>
  </si>
  <si>
    <t>78 BK 479</t>
  </si>
  <si>
    <t>NMC180SHTLK300776</t>
  </si>
  <si>
    <t>06 GE 2025</t>
  </si>
  <si>
    <t>NM0EXXTTGEER01294</t>
  </si>
  <si>
    <t>06 GE 2023</t>
  </si>
  <si>
    <t>NM0EXXTTGEER01128</t>
  </si>
  <si>
    <t>06 BCU 812</t>
  </si>
  <si>
    <t>NM0EXXTTGEEP65828</t>
  </si>
  <si>
    <t>06 BCK 966</t>
  </si>
  <si>
    <t>NM0EXXTTGEEP66427</t>
  </si>
  <si>
    <t>06 BCK 957</t>
  </si>
  <si>
    <t>NM0EXXTTGEEP65837</t>
  </si>
  <si>
    <t>06 BCK 974</t>
  </si>
  <si>
    <t>NM0EXXTTGEEB79476</t>
  </si>
  <si>
    <t>VW048WW</t>
  </si>
  <si>
    <t>LZZ5ELNDXCA713460</t>
  </si>
  <si>
    <t>06 BFH 419</t>
  </si>
  <si>
    <t>NMOEXXTTGEFD12913</t>
  </si>
  <si>
    <t>06 SGY 65</t>
  </si>
  <si>
    <t>06 SHB 73</t>
  </si>
  <si>
    <t>NMOXXXTTGXEM18896</t>
  </si>
  <si>
    <t>NMOXXXTTGXEM14928</t>
  </si>
  <si>
    <t>HMK102S ALPHA</t>
  </si>
  <si>
    <t>A1000</t>
  </si>
  <si>
    <t>11 EF 690</t>
  </si>
  <si>
    <t>11 EF 692</t>
  </si>
  <si>
    <t>NMB37537412031996</t>
  </si>
  <si>
    <t>NMB37537412034594</t>
  </si>
  <si>
    <t>06 BJ 9584</t>
  </si>
  <si>
    <t>NMB37537412046935</t>
  </si>
  <si>
    <t>06 BGJ 743</t>
  </si>
  <si>
    <t>VSKCTND23U0017924</t>
  </si>
  <si>
    <t>06 AGR 416</t>
  </si>
  <si>
    <t>VSKCTND23U0028809</t>
  </si>
  <si>
    <t>06 DP 1923</t>
  </si>
  <si>
    <t>06 BGG 932</t>
  </si>
  <si>
    <t>NMB37537412052898</t>
  </si>
  <si>
    <t>NMB37537412027993</t>
  </si>
  <si>
    <t>CA511D</t>
  </si>
  <si>
    <t>AXOR 30.28B 6*4</t>
  </si>
  <si>
    <t>AXOR 41.40B 8*4</t>
  </si>
  <si>
    <t>TITAN STAC</t>
  </si>
  <si>
    <t>NMB94216212101056</t>
  </si>
  <si>
    <t>06 DK 9703</t>
  </si>
  <si>
    <t>MERCEDES 30.31K 6*4/TİTAN IS18</t>
  </si>
  <si>
    <t>KJ PERKINS</t>
  </si>
  <si>
    <t>KJP225</t>
  </si>
  <si>
    <t>PR82216U058535C</t>
  </si>
  <si>
    <t>2017/LK/002</t>
  </si>
  <si>
    <t>NISSAN</t>
  </si>
  <si>
    <t>HYUNDAİ H350 170HP</t>
  </si>
  <si>
    <r>
      <t>CX</t>
    </r>
    <r>
      <rPr>
        <sz val="12"/>
        <rFont val="Arial"/>
        <family val="2"/>
      </rPr>
      <t xml:space="preserve"> 350</t>
    </r>
  </si>
  <si>
    <t>KARS</t>
  </si>
  <si>
    <t>34 DC 8572</t>
  </si>
  <si>
    <t>NMB375530312056622</t>
  </si>
  <si>
    <t>2018/BK/003</t>
  </si>
  <si>
    <t>0 5071401</t>
  </si>
  <si>
    <t>TJK46VM</t>
  </si>
  <si>
    <t>DOOSAN</t>
  </si>
  <si>
    <t>06 FC 4509</t>
  </si>
  <si>
    <t>06 BIG 026</t>
  </si>
  <si>
    <t>NMB37537412053242</t>
  </si>
  <si>
    <t>NMB37537412032604</t>
  </si>
  <si>
    <t>TİGUAN</t>
  </si>
  <si>
    <t>LEVENT 2002 (ELEKTRİKLİ / KAUÇUK PALET)</t>
  </si>
  <si>
    <t>06 BIL 056</t>
  </si>
  <si>
    <t>06 BIK 615</t>
  </si>
  <si>
    <t>VSKCTND23U0080912</t>
  </si>
  <si>
    <t>VSKCTND23U0079115</t>
  </si>
  <si>
    <t>06 AEV 207</t>
  </si>
  <si>
    <t>NV034VN</t>
  </si>
  <si>
    <t>JTEBH3FJ60K202828</t>
  </si>
  <si>
    <t>MUSTAM</t>
  </si>
  <si>
    <t>MC MIX M100</t>
  </si>
  <si>
    <t>MCT2000190130</t>
  </si>
  <si>
    <t>CS74B</t>
  </si>
  <si>
    <t>CATCS74BAB7M00149</t>
  </si>
  <si>
    <t>KLS-500.2019.03</t>
  </si>
  <si>
    <t>06 BJA 282</t>
  </si>
  <si>
    <t>06 BJA 266</t>
  </si>
  <si>
    <t>NMB37537412043366</t>
  </si>
  <si>
    <t>NMB37537412043365</t>
  </si>
  <si>
    <t>CEPHE ASANSÖRÜ</t>
  </si>
  <si>
    <t>TELESKOBİK</t>
  </si>
  <si>
    <t>AST 70.2019.241</t>
  </si>
  <si>
    <t>ADEMSAN</t>
  </si>
  <si>
    <t>7XM0877</t>
  </si>
  <si>
    <t>BT599TB</t>
  </si>
  <si>
    <t>CH862HC</t>
  </si>
  <si>
    <t>CL632LC</t>
  </si>
  <si>
    <t>SS619ZZ</t>
  </si>
  <si>
    <t>LLQ130</t>
  </si>
  <si>
    <t>MR0FR29G401027399</t>
  </si>
  <si>
    <t>AXOR 30.29B 6*4</t>
  </si>
  <si>
    <t>06 BJH 535</t>
  </si>
  <si>
    <t>06 BJH 538</t>
  </si>
  <si>
    <t>NMB37537412098069</t>
  </si>
  <si>
    <t>06 BJH 545</t>
  </si>
  <si>
    <t>NMB37537412098068</t>
  </si>
  <si>
    <t>NMB37537412043418</t>
  </si>
  <si>
    <t>06 AAD 747</t>
  </si>
  <si>
    <t>NMOEXXTTGEFU71711</t>
  </si>
  <si>
    <t>NMB37530312047206</t>
  </si>
  <si>
    <t>34 DU 3241</t>
  </si>
  <si>
    <t>ARKENG</t>
  </si>
  <si>
    <t>ARK-2000</t>
  </si>
  <si>
    <t>2019/420</t>
  </si>
  <si>
    <t>75QD</t>
  </si>
  <si>
    <t>06 BJY 776</t>
  </si>
  <si>
    <t>06 BJY 785</t>
  </si>
  <si>
    <t>NMB375374120739316</t>
  </si>
  <si>
    <t>NMB37537412072755</t>
  </si>
  <si>
    <t>İKAME BEDELİ (€)</t>
  </si>
  <si>
    <t>2. EL BEDELİ (€)</t>
  </si>
  <si>
    <t>DIŞ CEPHE ASANSÖRÜ</t>
  </si>
  <si>
    <t>KAZIK / ANKREAJ MAKİNESİ</t>
  </si>
  <si>
    <t>CS78B</t>
  </si>
  <si>
    <t>CATCS78BJM8M00297</t>
  </si>
  <si>
    <t>06 BKM 431</t>
  </si>
  <si>
    <t>NMB37537412081303</t>
  </si>
  <si>
    <t>NMB94216212059776</t>
  </si>
  <si>
    <t>6 BKM 939</t>
  </si>
  <si>
    <t>06 BKL 141</t>
  </si>
  <si>
    <t>06 BKS 177</t>
  </si>
  <si>
    <t>NMB37537412046381</t>
  </si>
  <si>
    <t>NMB37537312071648</t>
  </si>
  <si>
    <t>RENAULT/PUTZMEISTER</t>
  </si>
  <si>
    <t>RENAULT KERAX 420.34/PUTZMEISTER M32Z</t>
  </si>
  <si>
    <t>06 GB 2082</t>
  </si>
  <si>
    <t>VF633DVC000107324</t>
  </si>
  <si>
    <t xml:space="preserve">İMEKS </t>
  </si>
  <si>
    <t>KLP-100.2019.07</t>
  </si>
  <si>
    <t>KLP-100.2019.08</t>
  </si>
  <si>
    <t>D-500.15082019.03</t>
  </si>
  <si>
    <t>TJ46PR5A</t>
  </si>
  <si>
    <t>CFH1566</t>
  </si>
  <si>
    <t>KLP-100.2019.09</t>
  </si>
  <si>
    <t>KLP-100.2019.10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</si>
</sst>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\ _T_L_-;\-* #,##0.00\ _T_L_-;_-* &quot;-&quot;??\ _T_L_-;_-@_-"/>
    <numFmt numFmtId="173" formatCode="[$$-409]#,##0"/>
    <numFmt numFmtId="174" formatCode="[$-41F]d\ mmmm\ yy;@"/>
    <numFmt numFmtId="175" formatCode="0.0"/>
    <numFmt numFmtId="176" formatCode="#,##0\ [$€-1]"/>
    <numFmt numFmtId="177" formatCode="00000"/>
    <numFmt numFmtId="178" formatCode="#,##0\ [$€-1];[Red]\-#,##0\ [$€-1]"/>
    <numFmt numFmtId="179" formatCode="&quot;₺&quot;#,##0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  <numFmt numFmtId="184" formatCode="[$-41F]d\ mmmm\ yyyy\ dddd"/>
    <numFmt numFmtId="185" formatCode="mmm/yyyy"/>
  </numFmts>
  <fonts count="57">
    <font>
      <sz val="10"/>
      <name val="Arial"/>
      <family val="2"/>
    </font>
    <font>
      <sz val="12"/>
      <color indexed="8"/>
      <name val="Calibri"/>
      <family val="2"/>
    </font>
    <font>
      <sz val="10"/>
      <name val="Arial Tur"/>
      <family val="0"/>
    </font>
    <font>
      <sz val="8"/>
      <name val="Arial"/>
      <family val="2"/>
    </font>
    <font>
      <sz val="12"/>
      <name val="Arial"/>
      <family val="2"/>
    </font>
    <font>
      <sz val="12"/>
      <name val="Calibri (Body)"/>
      <family val="0"/>
    </font>
    <font>
      <sz val="12"/>
      <name val="Calibri"/>
      <family val="2"/>
    </font>
    <font>
      <sz val="12"/>
      <name val="Helvetica"/>
      <family val="2"/>
    </font>
    <font>
      <sz val="13"/>
      <name val="Lucida Grande"/>
      <family val="0"/>
    </font>
    <font>
      <i/>
      <sz val="12"/>
      <color indexed="23"/>
      <name val="Calibri"/>
      <family val="2"/>
    </font>
    <font>
      <sz val="18"/>
      <color indexed="62"/>
      <name val="Cambria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2"/>
      <color indexed="14"/>
      <name val="Calibri"/>
      <family val="2"/>
    </font>
    <font>
      <sz val="11"/>
      <color indexed="8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sz val="12"/>
      <color rgb="FF9C57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b/>
      <u val="single"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hair"/>
      <right/>
      <top style="medium"/>
      <bottom style="hair"/>
    </border>
    <border>
      <left style="hair"/>
      <right style="medium"/>
      <top style="hair"/>
      <bottom style="hair"/>
    </border>
    <border>
      <left/>
      <right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medium"/>
      <bottom style="hair"/>
    </border>
    <border>
      <left/>
      <right style="hair"/>
      <top style="medium"/>
      <bottom style="medium"/>
    </border>
    <border>
      <left/>
      <right style="hair"/>
      <top style="medium"/>
      <bottom/>
    </border>
    <border>
      <left/>
      <right style="hair"/>
      <top style="hair"/>
      <bottom/>
    </border>
    <border>
      <left style="hair"/>
      <right style="hair"/>
      <top style="medium"/>
      <bottom/>
    </border>
    <border>
      <left/>
      <right style="hair"/>
      <top/>
      <bottom/>
    </border>
    <border>
      <left style="hair"/>
      <right/>
      <top style="hair"/>
      <bottom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/>
      <bottom style="hair"/>
    </border>
    <border>
      <left style="hair"/>
      <right style="medium"/>
      <top/>
      <bottom style="hair"/>
    </border>
    <border>
      <left/>
      <right style="hair"/>
      <top/>
      <bottom style="hair"/>
    </border>
    <border>
      <left style="medium"/>
      <right style="hair"/>
      <top/>
      <bottom/>
    </border>
    <border>
      <left style="hair"/>
      <right style="hair"/>
      <top/>
      <bottom style="medium"/>
    </border>
    <border>
      <left style="hair"/>
      <right style="hair"/>
      <top/>
      <bottom/>
    </border>
    <border>
      <left style="medium"/>
      <right style="hair"/>
      <top style="hair"/>
      <bottom style="slantDashDot"/>
    </border>
    <border>
      <left style="hair"/>
      <right style="hair"/>
      <top style="hair"/>
      <bottom style="slantDashDot"/>
    </border>
    <border>
      <left>
        <color indexed="63"/>
      </left>
      <right style="hair"/>
      <top style="hair"/>
      <bottom style="slantDashDot"/>
    </border>
    <border>
      <left style="hair"/>
      <right/>
      <top style="hair"/>
      <bottom style="slantDashDot"/>
    </border>
    <border>
      <left style="hair"/>
      <right/>
      <top/>
      <bottom/>
    </border>
    <border>
      <left style="hair"/>
      <right style="medium"/>
      <top style="hair"/>
      <bottom/>
    </border>
    <border>
      <left style="medium"/>
      <right style="hair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/>
      <right style="hair"/>
      <top>
        <color indexed="63"/>
      </top>
      <bottom style="medium"/>
    </border>
    <border>
      <left style="hair"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 style="medium"/>
      <right style="medium"/>
      <top style="hair"/>
      <bottom/>
    </border>
    <border>
      <left/>
      <right/>
      <top style="hair"/>
      <bottom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slantDashDot"/>
    </border>
    <border>
      <left>
        <color indexed="63"/>
      </left>
      <right>
        <color indexed="63"/>
      </right>
      <top style="hair"/>
      <bottom style="slantDashDot"/>
    </border>
    <border>
      <left/>
      <right style="medium"/>
      <top style="medium"/>
      <bottom style="hair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5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3" applyNumberFormat="1" applyFont="1" applyFill="1" applyBorder="1" applyAlignment="1" applyProtection="1">
      <alignment horizontal="center" vertical="top"/>
      <protection/>
    </xf>
    <xf numFmtId="0" fontId="6" fillId="0" borderId="0" xfId="51" applyFont="1" applyFill="1" applyAlignment="1">
      <alignment horizont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0" xfId="51" applyFont="1" applyFill="1" applyBorder="1">
      <alignment/>
      <protection/>
    </xf>
    <xf numFmtId="0" fontId="6" fillId="0" borderId="0" xfId="51" applyFont="1" applyFill="1" applyAlignment="1">
      <alignment horizontal="center" vertic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173" fontId="6" fillId="0" borderId="0" xfId="53" applyNumberFormat="1" applyFont="1" applyFill="1" applyBorder="1" applyAlignment="1" applyProtection="1">
      <alignment horizontal="center" vertical="center" wrapText="1"/>
      <protection/>
    </xf>
    <xf numFmtId="173" fontId="6" fillId="0" borderId="0" xfId="53" applyNumberFormat="1" applyFont="1" applyFill="1" applyBorder="1" applyAlignment="1" applyProtection="1">
      <alignment vertical="top"/>
      <protection/>
    </xf>
    <xf numFmtId="0" fontId="6" fillId="0" borderId="0" xfId="53" applyNumberFormat="1" applyFont="1" applyFill="1" applyBorder="1" applyAlignment="1" applyProtection="1">
      <alignment vertical="top"/>
      <protection/>
    </xf>
    <xf numFmtId="0" fontId="28" fillId="0" borderId="0" xfId="53" applyNumberFormat="1" applyFont="1" applyFill="1" applyBorder="1" applyAlignment="1" applyProtection="1">
      <alignment vertical="top"/>
      <protection/>
    </xf>
    <xf numFmtId="176" fontId="6" fillId="0" borderId="0" xfId="53" applyNumberFormat="1" applyFont="1" applyFill="1" applyBorder="1" applyAlignment="1" applyProtection="1">
      <alignment horizontal="right" vertical="top"/>
      <protection/>
    </xf>
    <xf numFmtId="176" fontId="29" fillId="33" borderId="11" xfId="53" applyNumberFormat="1" applyFont="1" applyFill="1" applyBorder="1" applyAlignment="1" applyProtection="1">
      <alignment horizontal="right" vertical="top"/>
      <protection/>
    </xf>
    <xf numFmtId="0" fontId="29" fillId="0" borderId="0" xfId="53" applyNumberFormat="1" applyFont="1" applyFill="1" applyBorder="1" applyAlignment="1" applyProtection="1">
      <alignment horizontal="right" vertical="top" wrapText="1"/>
      <protection/>
    </xf>
    <xf numFmtId="176" fontId="29" fillId="0" borderId="0" xfId="53" applyNumberFormat="1" applyFont="1" applyFill="1" applyBorder="1" applyAlignment="1" applyProtection="1">
      <alignment horizontal="right" vertical="top"/>
      <protection/>
    </xf>
    <xf numFmtId="0" fontId="55" fillId="0" borderId="0" xfId="53" applyNumberFormat="1" applyFont="1" applyFill="1" applyBorder="1" applyAlignment="1" applyProtection="1">
      <alignment vertical="top"/>
      <protection/>
    </xf>
    <xf numFmtId="176" fontId="29" fillId="33" borderId="11" xfId="53" applyNumberFormat="1" applyFont="1" applyFill="1" applyBorder="1" applyAlignment="1" applyProtection="1">
      <alignment vertical="top"/>
      <protection/>
    </xf>
    <xf numFmtId="176" fontId="29" fillId="33" borderId="12" xfId="53" applyNumberFormat="1" applyFont="1" applyFill="1" applyBorder="1" applyAlignment="1" applyProtection="1">
      <alignment vertical="top"/>
      <protection/>
    </xf>
    <xf numFmtId="0" fontId="6" fillId="0" borderId="13" xfId="58" applyFont="1" applyFill="1" applyBorder="1" applyAlignment="1">
      <alignment horizontal="center"/>
      <protection/>
    </xf>
    <xf numFmtId="0" fontId="6" fillId="0" borderId="10" xfId="58" applyFont="1" applyFill="1" applyBorder="1" applyAlignment="1">
      <alignment horizontal="center"/>
      <protection/>
    </xf>
    <xf numFmtId="0" fontId="53" fillId="0" borderId="10" xfId="58" applyFont="1" applyFill="1" applyBorder="1" applyAlignment="1">
      <alignment horizontal="center"/>
      <protection/>
    </xf>
    <xf numFmtId="0" fontId="56" fillId="0" borderId="10" xfId="58" applyFont="1" applyFill="1" applyBorder="1" applyAlignment="1">
      <alignment horizontal="center"/>
      <protection/>
    </xf>
    <xf numFmtId="0" fontId="6" fillId="0" borderId="14" xfId="58" applyFont="1" applyFill="1" applyBorder="1" applyAlignment="1">
      <alignment horizontal="center"/>
      <protection/>
    </xf>
    <xf numFmtId="0" fontId="29" fillId="0" borderId="0" xfId="53" applyNumberFormat="1" applyFont="1" applyFill="1" applyBorder="1" applyAlignment="1" applyProtection="1">
      <alignment horizontal="right" vertical="top" wrapText="1"/>
      <protection/>
    </xf>
    <xf numFmtId="0" fontId="29" fillId="0" borderId="15" xfId="53" applyNumberFormat="1" applyFont="1" applyFill="1" applyBorder="1" applyAlignment="1" applyProtection="1">
      <alignment vertical="center" wrapText="1"/>
      <protection/>
    </xf>
    <xf numFmtId="0" fontId="6" fillId="34" borderId="16" xfId="53" applyNumberFormat="1" applyFont="1" applyFill="1" applyBorder="1" applyAlignment="1" applyProtection="1">
      <alignment vertical="top" wrapText="1"/>
      <protection/>
    </xf>
    <xf numFmtId="0" fontId="6" fillId="34" borderId="17" xfId="53" applyNumberFormat="1" applyFont="1" applyFill="1" applyBorder="1" applyAlignment="1" applyProtection="1">
      <alignment vertical="top" wrapText="1"/>
      <protection/>
    </xf>
    <xf numFmtId="0" fontId="6" fillId="0" borderId="18" xfId="53" applyNumberFormat="1" applyFont="1" applyFill="1" applyBorder="1" applyAlignment="1" applyProtection="1">
      <alignment vertical="top" wrapText="1"/>
      <protection/>
    </xf>
    <xf numFmtId="0" fontId="29" fillId="0" borderId="14" xfId="53" applyNumberFormat="1" applyFont="1" applyFill="1" applyBorder="1" applyAlignment="1" applyProtection="1">
      <alignment vertical="center" wrapText="1"/>
      <protection/>
    </xf>
    <xf numFmtId="0" fontId="29" fillId="0" borderId="19" xfId="53" applyNumberFormat="1" applyFont="1" applyFill="1" applyBorder="1" applyAlignment="1" applyProtection="1">
      <alignment vertical="center" wrapText="1"/>
      <protection/>
    </xf>
    <xf numFmtId="0" fontId="29" fillId="0" borderId="20" xfId="53" applyNumberFormat="1" applyFont="1" applyFill="1" applyBorder="1" applyAlignment="1" applyProtection="1">
      <alignment vertical="center" wrapText="1"/>
      <protection/>
    </xf>
    <xf numFmtId="0" fontId="6" fillId="0" borderId="0" xfId="53" applyNumberFormat="1" applyFont="1" applyFill="1" applyBorder="1" applyAlignment="1" applyProtection="1">
      <alignment vertical="center"/>
      <protection/>
    </xf>
    <xf numFmtId="0" fontId="55" fillId="0" borderId="0" xfId="53" applyNumberFormat="1" applyFont="1" applyFill="1" applyBorder="1" applyAlignment="1" applyProtection="1">
      <alignment vertical="center"/>
      <protection/>
    </xf>
    <xf numFmtId="0" fontId="29" fillId="34" borderId="21" xfId="53" applyNumberFormat="1" applyFont="1" applyFill="1" applyBorder="1" applyAlignment="1" applyProtection="1">
      <alignment horizontal="center" vertical="top" wrapText="1"/>
      <protection/>
    </xf>
    <xf numFmtId="0" fontId="29" fillId="34" borderId="22" xfId="53" applyNumberFormat="1" applyFont="1" applyFill="1" applyBorder="1" applyAlignment="1" applyProtection="1">
      <alignment horizontal="center" vertical="top" wrapText="1"/>
      <protection/>
    </xf>
    <xf numFmtId="0" fontId="29" fillId="34" borderId="23" xfId="53" applyNumberFormat="1" applyFont="1" applyFill="1" applyBorder="1" applyAlignment="1" applyProtection="1">
      <alignment vertical="top"/>
      <protection/>
    </xf>
    <xf numFmtId="0" fontId="29" fillId="34" borderId="24" xfId="53" applyNumberFormat="1" applyFont="1" applyFill="1" applyBorder="1" applyAlignment="1" applyProtection="1">
      <alignment vertical="top"/>
      <protection/>
    </xf>
    <xf numFmtId="0" fontId="29" fillId="0" borderId="14" xfId="53" applyNumberFormat="1" applyFont="1" applyFill="1" applyBorder="1" applyAlignment="1" applyProtection="1">
      <alignment vertical="top" wrapText="1"/>
      <protection/>
    </xf>
    <xf numFmtId="0" fontId="6" fillId="0" borderId="14" xfId="53" applyNumberFormat="1" applyFont="1" applyFill="1" applyBorder="1" applyAlignment="1" applyProtection="1">
      <alignment vertical="top" wrapText="1"/>
      <protection/>
    </xf>
    <xf numFmtId="0" fontId="29" fillId="0" borderId="0" xfId="53" applyNumberFormat="1" applyFont="1" applyFill="1" applyBorder="1" applyAlignment="1" applyProtection="1">
      <alignment vertical="top"/>
      <protection/>
    </xf>
    <xf numFmtId="0" fontId="33" fillId="0" borderId="0" xfId="51" applyFont="1" applyFill="1" applyBorder="1" applyAlignment="1">
      <alignment horizontal="center" vertical="center" wrapText="1"/>
      <protection/>
    </xf>
    <xf numFmtId="176" fontId="6" fillId="0" borderId="0" xfId="53" applyNumberFormat="1" applyFont="1" applyFill="1" applyBorder="1" applyAlignment="1" applyProtection="1">
      <alignment vertical="top"/>
      <protection/>
    </xf>
    <xf numFmtId="0" fontId="29" fillId="34" borderId="25" xfId="53" applyNumberFormat="1" applyFont="1" applyFill="1" applyBorder="1" applyAlignment="1" applyProtection="1">
      <alignment vertical="top"/>
      <protection/>
    </xf>
    <xf numFmtId="0" fontId="29" fillId="0" borderId="0" xfId="53" applyNumberFormat="1" applyFont="1" applyFill="1" applyBorder="1" applyAlignment="1" applyProtection="1">
      <alignment vertical="top" wrapText="1"/>
      <protection/>
    </xf>
    <xf numFmtId="0" fontId="29" fillId="0" borderId="26" xfId="53" applyNumberFormat="1" applyFont="1" applyFill="1" applyBorder="1" applyAlignment="1" applyProtection="1">
      <alignment vertical="top" wrapText="1"/>
      <protection/>
    </xf>
    <xf numFmtId="176" fontId="29" fillId="33" borderId="12" xfId="53" applyNumberFormat="1" applyFont="1" applyFill="1" applyBorder="1" applyAlignment="1" applyProtection="1">
      <alignment vertical="top" wrapText="1"/>
      <protection/>
    </xf>
    <xf numFmtId="0" fontId="29" fillId="34" borderId="27" xfId="53" applyNumberFormat="1" applyFont="1" applyFill="1" applyBorder="1" applyAlignment="1" applyProtection="1">
      <alignment horizontal="right" vertical="top" wrapText="1"/>
      <protection/>
    </xf>
    <xf numFmtId="0" fontId="29" fillId="34" borderId="25" xfId="53" applyNumberFormat="1" applyFont="1" applyFill="1" applyBorder="1" applyAlignment="1" applyProtection="1">
      <alignment horizontal="center" vertical="top" wrapText="1"/>
      <protection/>
    </xf>
    <xf numFmtId="0" fontId="6" fillId="34" borderId="28" xfId="53" applyNumberFormat="1" applyFont="1" applyFill="1" applyBorder="1" applyAlignment="1" applyProtection="1">
      <alignment vertical="top" wrapText="1"/>
      <protection/>
    </xf>
    <xf numFmtId="0" fontId="30" fillId="0" borderId="0" xfId="53" applyNumberFormat="1" applyFont="1" applyFill="1" applyBorder="1" applyAlignment="1" applyProtection="1">
      <alignment vertical="top"/>
      <protection/>
    </xf>
    <xf numFmtId="14" fontId="30" fillId="0" borderId="0" xfId="53" applyNumberFormat="1" applyFont="1" applyFill="1" applyBorder="1" applyAlignment="1" applyProtection="1">
      <alignment vertical="top"/>
      <protection/>
    </xf>
    <xf numFmtId="0" fontId="6" fillId="0" borderId="23" xfId="51" applyFont="1" applyFill="1" applyBorder="1" applyAlignment="1">
      <alignment horizontal="center"/>
      <protection/>
    </xf>
    <xf numFmtId="0" fontId="6" fillId="0" borderId="29" xfId="51" applyFont="1" applyFill="1" applyBorder="1" applyAlignment="1">
      <alignment horizontal="center"/>
      <protection/>
    </xf>
    <xf numFmtId="0" fontId="6" fillId="0" borderId="24" xfId="51" applyFont="1" applyFill="1" applyBorder="1" applyAlignment="1">
      <alignment horizontal="center"/>
      <protection/>
    </xf>
    <xf numFmtId="0" fontId="6" fillId="0" borderId="30" xfId="51" applyFont="1" applyFill="1" applyBorder="1" applyAlignment="1">
      <alignment horizontal="center"/>
      <protection/>
    </xf>
    <xf numFmtId="0" fontId="6" fillId="0" borderId="31" xfId="0" applyNumberFormat="1" applyFont="1" applyFill="1" applyBorder="1" applyAlignment="1" applyProtection="1">
      <alignment horizontal="center"/>
      <protection/>
    </xf>
    <xf numFmtId="0" fontId="6" fillId="0" borderId="25" xfId="51" applyFont="1" applyFill="1" applyBorder="1" applyAlignment="1">
      <alignment horizontal="center"/>
      <protection/>
    </xf>
    <xf numFmtId="0" fontId="6" fillId="0" borderId="32" xfId="51" applyFont="1" applyFill="1" applyBorder="1" applyAlignment="1">
      <alignment horizontal="center"/>
      <protection/>
    </xf>
    <xf numFmtId="0" fontId="6" fillId="0" borderId="33" xfId="51" applyFont="1" applyFill="1" applyBorder="1" applyAlignment="1">
      <alignment horizontal="center"/>
      <protection/>
    </xf>
    <xf numFmtId="0" fontId="6" fillId="0" borderId="34" xfId="51" applyFont="1" applyFill="1" applyBorder="1" applyAlignment="1">
      <alignment horizontal="center"/>
      <protection/>
    </xf>
    <xf numFmtId="0" fontId="6" fillId="0" borderId="35" xfId="51" applyFont="1" applyFill="1" applyBorder="1" applyAlignment="1">
      <alignment horizontal="center"/>
      <protection/>
    </xf>
    <xf numFmtId="0" fontId="6" fillId="0" borderId="36" xfId="51" applyFont="1" applyFill="1" applyBorder="1" applyAlignment="1">
      <alignment horizontal="center"/>
      <protection/>
    </xf>
    <xf numFmtId="0" fontId="4" fillId="0" borderId="23" xfId="51" applyFont="1" applyFill="1" applyBorder="1" applyAlignment="1">
      <alignment horizontal="center"/>
      <protection/>
    </xf>
    <xf numFmtId="0" fontId="6" fillId="0" borderId="31" xfId="51" applyFont="1" applyFill="1" applyBorder="1" applyAlignment="1">
      <alignment horizontal="center"/>
      <protection/>
    </xf>
    <xf numFmtId="0" fontId="6" fillId="0" borderId="37" xfId="51" applyFont="1" applyFill="1" applyBorder="1" applyAlignment="1">
      <alignment horizontal="center"/>
      <protection/>
    </xf>
    <xf numFmtId="0" fontId="6" fillId="0" borderId="24" xfId="51" applyFont="1" applyFill="1" applyBorder="1" applyAlignment="1">
      <alignment horizontal="center" vertical="center"/>
      <protection/>
    </xf>
    <xf numFmtId="0" fontId="6" fillId="0" borderId="3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>
      <alignment horizontal="center" vertical="center" wrapText="1"/>
      <protection/>
    </xf>
    <xf numFmtId="0" fontId="6" fillId="0" borderId="29" xfId="58" applyFont="1" applyFill="1" applyBorder="1" applyAlignment="1">
      <alignment horizontal="center" vertical="center" wrapText="1"/>
      <protection/>
    </xf>
    <xf numFmtId="0" fontId="6" fillId="0" borderId="29" xfId="58" applyFont="1" applyFill="1" applyBorder="1" applyAlignment="1">
      <alignment horizontal="center" vertical="center"/>
      <protection/>
    </xf>
    <xf numFmtId="0" fontId="6" fillId="0" borderId="30" xfId="58" applyFont="1" applyFill="1" applyBorder="1" applyAlignment="1">
      <alignment horizontal="center" vertical="center"/>
      <protection/>
    </xf>
    <xf numFmtId="0" fontId="6" fillId="0" borderId="40" xfId="58" applyFont="1" applyFill="1" applyBorder="1" applyAlignment="1">
      <alignment horizontal="center" vertical="center" wrapText="1"/>
      <protection/>
    </xf>
    <xf numFmtId="0" fontId="6" fillId="0" borderId="21" xfId="58" applyFont="1" applyFill="1" applyBorder="1" applyAlignment="1">
      <alignment horizontal="center" vertical="center" wrapText="1"/>
      <protection/>
    </xf>
    <xf numFmtId="0" fontId="6" fillId="0" borderId="0" xfId="51" applyFont="1" applyFill="1" applyBorder="1">
      <alignment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6" fillId="0" borderId="30" xfId="58" applyFont="1" applyFill="1" applyBorder="1" applyAlignment="1">
      <alignment horizontal="center" vertical="center" wrapText="1"/>
      <protection/>
    </xf>
    <xf numFmtId="0" fontId="6" fillId="0" borderId="38" xfId="58" applyFont="1" applyFill="1" applyBorder="1" applyAlignment="1">
      <alignment horizontal="center" vertical="center"/>
      <protection/>
    </xf>
    <xf numFmtId="0" fontId="6" fillId="0" borderId="41" xfId="58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center" vertical="center"/>
      <protection/>
    </xf>
    <xf numFmtId="1" fontId="6" fillId="0" borderId="30" xfId="58" applyNumberFormat="1" applyFont="1" applyFill="1" applyBorder="1" applyAlignment="1">
      <alignment horizontal="center" vertical="center"/>
      <protection/>
    </xf>
    <xf numFmtId="0" fontId="6" fillId="0" borderId="25" xfId="58" applyFont="1" applyFill="1" applyBorder="1" applyAlignment="1">
      <alignment horizontal="center" vertical="center"/>
      <protection/>
    </xf>
    <xf numFmtId="0" fontId="6" fillId="0" borderId="32" xfId="58" applyFont="1" applyFill="1" applyBorder="1" applyAlignment="1">
      <alignment horizontal="center" vertical="center"/>
      <protection/>
    </xf>
    <xf numFmtId="0" fontId="6" fillId="0" borderId="37" xfId="58" applyFont="1" applyFill="1" applyBorder="1" applyAlignment="1">
      <alignment horizontal="center" vertical="center"/>
      <protection/>
    </xf>
    <xf numFmtId="0" fontId="6" fillId="0" borderId="39" xfId="58" applyFont="1" applyFill="1" applyBorder="1" applyAlignment="1">
      <alignment horizontal="center" vertical="center"/>
      <protection/>
    </xf>
    <xf numFmtId="0" fontId="6" fillId="0" borderId="42" xfId="58" applyFont="1" applyFill="1" applyBorder="1" applyAlignment="1">
      <alignment horizontal="center" vertical="center"/>
      <protection/>
    </xf>
    <xf numFmtId="0" fontId="6" fillId="0" borderId="43" xfId="58" applyFont="1" applyFill="1" applyBorder="1" applyAlignment="1">
      <alignment horizontal="center" vertical="center"/>
      <protection/>
    </xf>
    <xf numFmtId="0" fontId="6" fillId="0" borderId="44" xfId="58" applyFont="1" applyFill="1" applyBorder="1" applyAlignment="1">
      <alignment horizontal="center" vertical="center"/>
      <protection/>
    </xf>
    <xf numFmtId="1" fontId="6" fillId="0" borderId="32" xfId="58" applyNumberFormat="1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6" fillId="0" borderId="40" xfId="58" applyFont="1" applyFill="1" applyBorder="1" applyAlignment="1">
      <alignment horizontal="center" vertical="center"/>
      <protection/>
    </xf>
    <xf numFmtId="0" fontId="6" fillId="0" borderId="45" xfId="58" applyFont="1" applyFill="1" applyBorder="1" applyAlignment="1">
      <alignment horizontal="center" vertical="center"/>
      <protection/>
    </xf>
    <xf numFmtId="0" fontId="6" fillId="0" borderId="21" xfId="58" applyFont="1" applyFill="1" applyBorder="1" applyAlignment="1">
      <alignment horizontal="center" vertical="center"/>
      <protection/>
    </xf>
    <xf numFmtId="0" fontId="6" fillId="0" borderId="29" xfId="51" applyFont="1" applyFill="1" applyBorder="1" applyAlignment="1">
      <alignment horizontal="center" vertical="center"/>
      <protection/>
    </xf>
    <xf numFmtId="0" fontId="6" fillId="0" borderId="40" xfId="51" applyFont="1" applyFill="1" applyBorder="1" applyAlignment="1">
      <alignment horizontal="center" vertical="center"/>
      <protection/>
    </xf>
    <xf numFmtId="0" fontId="6" fillId="0" borderId="46" xfId="58" applyFont="1" applyFill="1" applyBorder="1" applyAlignment="1">
      <alignment horizontal="center" vertical="center"/>
      <protection/>
    </xf>
    <xf numFmtId="0" fontId="6" fillId="0" borderId="32" xfId="51" applyFont="1" applyFill="1" applyBorder="1" applyAlignment="1">
      <alignment horizontal="center" vertical="center"/>
      <protection/>
    </xf>
    <xf numFmtId="0" fontId="6" fillId="0" borderId="39" xfId="51" applyFont="1" applyFill="1" applyBorder="1" applyAlignment="1">
      <alignment horizontal="center" vertical="center"/>
      <protection/>
    </xf>
    <xf numFmtId="0" fontId="6" fillId="0" borderId="47" xfId="58" applyFont="1" applyFill="1" applyBorder="1" applyAlignment="1">
      <alignment horizontal="center" vertical="center"/>
      <protection/>
    </xf>
    <xf numFmtId="0" fontId="6" fillId="0" borderId="36" xfId="58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51" applyFont="1" applyFill="1" applyBorder="1" applyAlignment="1">
      <alignment horizontal="center" vertical="center" wrapText="1"/>
      <protection/>
    </xf>
    <xf numFmtId="0" fontId="6" fillId="0" borderId="22" xfId="51" applyFont="1" applyFill="1" applyBorder="1" applyAlignment="1">
      <alignment horizontal="center"/>
      <protection/>
    </xf>
    <xf numFmtId="0" fontId="4" fillId="0" borderId="24" xfId="51" applyFont="1" applyFill="1" applyBorder="1" applyAlignment="1">
      <alignment horizontal="center"/>
      <protection/>
    </xf>
    <xf numFmtId="0" fontId="6" fillId="0" borderId="48" xfId="51" applyFont="1" applyFill="1" applyBorder="1" applyAlignment="1">
      <alignment horizontal="center"/>
      <protection/>
    </xf>
    <xf numFmtId="0" fontId="6" fillId="0" borderId="38" xfId="51" applyFont="1" applyFill="1" applyBorder="1" applyAlignment="1">
      <alignment horizontal="center" vertical="center"/>
      <protection/>
    </xf>
    <xf numFmtId="0" fontId="6" fillId="0" borderId="39" xfId="51" applyFont="1" applyFill="1" applyBorder="1" applyAlignment="1">
      <alignment horizontal="center" vertical="center" wrapText="1"/>
      <protection/>
    </xf>
    <xf numFmtId="0" fontId="6" fillId="0" borderId="49" xfId="58" applyFont="1" applyFill="1" applyBorder="1" applyAlignment="1">
      <alignment horizontal="center" vertical="center"/>
      <protection/>
    </xf>
    <xf numFmtId="1" fontId="6" fillId="0" borderId="29" xfId="58" applyNumberFormat="1" applyFont="1" applyFill="1" applyBorder="1" applyAlignment="1">
      <alignment horizontal="center" vertical="center"/>
      <protection/>
    </xf>
    <xf numFmtId="0" fontId="6" fillId="0" borderId="30" xfId="51" applyFont="1" applyFill="1" applyBorder="1" applyAlignment="1">
      <alignment horizontal="center" vertical="center"/>
      <protection/>
    </xf>
    <xf numFmtId="0" fontId="6" fillId="0" borderId="50" xfId="58" applyFont="1" applyFill="1" applyBorder="1" applyAlignment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51" xfId="58" applyFont="1" applyFill="1" applyBorder="1" applyAlignment="1">
      <alignment horizontal="center" vertical="center"/>
      <protection/>
    </xf>
    <xf numFmtId="0" fontId="6" fillId="0" borderId="31" xfId="58" applyFont="1" applyFill="1" applyBorder="1" applyAlignment="1">
      <alignment horizontal="center" vertical="center"/>
      <protection/>
    </xf>
    <xf numFmtId="0" fontId="6" fillId="0" borderId="48" xfId="58" applyFont="1" applyFill="1" applyBorder="1" applyAlignment="1">
      <alignment horizontal="center" vertical="center"/>
      <protection/>
    </xf>
    <xf numFmtId="0" fontId="6" fillId="0" borderId="33" xfId="58" applyFont="1" applyFill="1" applyBorder="1" applyAlignment="1">
      <alignment horizontal="center" vertical="center"/>
      <protection/>
    </xf>
    <xf numFmtId="0" fontId="6" fillId="0" borderId="34" xfId="58" applyFont="1" applyFill="1" applyBorder="1" applyAlignment="1">
      <alignment horizontal="center" vertical="center"/>
      <protection/>
    </xf>
    <xf numFmtId="0" fontId="6" fillId="0" borderId="52" xfId="58" applyFont="1" applyFill="1" applyBorder="1" applyAlignment="1">
      <alignment horizontal="center" vertical="center"/>
      <protection/>
    </xf>
    <xf numFmtId="0" fontId="6" fillId="0" borderId="53" xfId="58" applyFont="1" applyFill="1" applyBorder="1" applyAlignment="1">
      <alignment horizontal="center" vertical="center"/>
      <protection/>
    </xf>
    <xf numFmtId="0" fontId="6" fillId="0" borderId="35" xfId="58" applyFont="1" applyFill="1" applyBorder="1" applyAlignment="1">
      <alignment horizontal="center" vertical="center"/>
      <protection/>
    </xf>
    <xf numFmtId="0" fontId="6" fillId="0" borderId="54" xfId="58" applyFont="1" applyFill="1" applyBorder="1" applyAlignment="1">
      <alignment horizontal="center" vertical="center"/>
      <protection/>
    </xf>
    <xf numFmtId="0" fontId="6" fillId="0" borderId="55" xfId="58" applyFont="1" applyFill="1" applyBorder="1" applyAlignment="1">
      <alignment horizontal="center" vertical="center"/>
      <protection/>
    </xf>
    <xf numFmtId="0" fontId="6" fillId="0" borderId="56" xfId="58" applyFont="1" applyFill="1" applyBorder="1" applyAlignment="1">
      <alignment horizontal="center" vertical="center"/>
      <protection/>
    </xf>
    <xf numFmtId="1" fontId="6" fillId="0" borderId="36" xfId="58" applyNumberFormat="1" applyFont="1" applyFill="1" applyBorder="1" applyAlignment="1">
      <alignment horizontal="center" vertical="center"/>
      <protection/>
    </xf>
    <xf numFmtId="0" fontId="4" fillId="0" borderId="57" xfId="51" applyFont="1" applyFill="1" applyBorder="1" applyAlignment="1">
      <alignment horizontal="center"/>
      <protection/>
    </xf>
    <xf numFmtId="0" fontId="6" fillId="0" borderId="54" xfId="51" applyFont="1" applyFill="1" applyBorder="1" applyAlignment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1" xfId="51" applyFont="1" applyFill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52" xfId="51" applyFont="1" applyFill="1" applyBorder="1" applyAlignment="1">
      <alignment horizontal="center" vertical="center"/>
      <protection/>
    </xf>
    <xf numFmtId="0" fontId="4" fillId="0" borderId="33" xfId="51" applyFont="1" applyFill="1" applyBorder="1" applyAlignment="1">
      <alignment horizontal="center"/>
      <protection/>
    </xf>
    <xf numFmtId="1" fontId="6" fillId="0" borderId="37" xfId="58" applyNumberFormat="1" applyFont="1" applyFill="1" applyBorder="1" applyAlignment="1">
      <alignment horizontal="center" vertical="center"/>
      <protection/>
    </xf>
    <xf numFmtId="0" fontId="6" fillId="0" borderId="38" xfId="58" applyNumberFormat="1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51" xfId="0" applyNumberFormat="1" applyFont="1" applyFill="1" applyBorder="1" applyAlignment="1" applyProtection="1">
      <alignment horizontal="center" vertical="center"/>
      <protection/>
    </xf>
    <xf numFmtId="0" fontId="6" fillId="0" borderId="0" xfId="51" applyFont="1" applyFill="1" applyAlignment="1">
      <alignment horizontal="center"/>
      <protection/>
    </xf>
    <xf numFmtId="0" fontId="6" fillId="0" borderId="41" xfId="0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21" xfId="51" applyFont="1" applyFill="1" applyBorder="1" applyAlignment="1">
      <alignment horizontal="center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3" fontId="6" fillId="0" borderId="30" xfId="51" applyNumberFormat="1" applyFont="1" applyFill="1" applyBorder="1" applyAlignment="1">
      <alignment horizontal="center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51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9" fontId="6" fillId="0" borderId="41" xfId="0" applyNumberFormat="1" applyFont="1" applyFill="1" applyBorder="1" applyAlignment="1">
      <alignment horizontal="center"/>
    </xf>
    <xf numFmtId="0" fontId="6" fillId="0" borderId="56" xfId="51" applyFont="1" applyFill="1" applyBorder="1" applyAlignment="1">
      <alignment horizontal="center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1" fontId="6" fillId="0" borderId="54" xfId="51" applyNumberFormat="1" applyFont="1" applyFill="1" applyBorder="1" applyAlignment="1">
      <alignment horizontal="center" vertical="center" wrapText="1" shrinkToFit="1"/>
      <protection/>
    </xf>
    <xf numFmtId="1" fontId="6" fillId="0" borderId="51" xfId="51" applyNumberFormat="1" applyFont="1" applyFill="1" applyBorder="1" applyAlignment="1">
      <alignment horizontal="center" vertical="center" wrapText="1" shrinkToFit="1"/>
      <protection/>
    </xf>
    <xf numFmtId="0" fontId="6" fillId="0" borderId="41" xfId="0" applyFont="1" applyFill="1" applyBorder="1" applyAlignment="1">
      <alignment horizontal="center"/>
    </xf>
    <xf numFmtId="0" fontId="6" fillId="0" borderId="58" xfId="58" applyFont="1" applyFill="1" applyBorder="1" applyAlignment="1">
      <alignment horizontal="center" vertical="center"/>
      <protection/>
    </xf>
    <xf numFmtId="1" fontId="6" fillId="0" borderId="41" xfId="51" applyNumberFormat="1" applyFont="1" applyFill="1" applyBorder="1" applyAlignment="1">
      <alignment horizontal="center" vertical="center" wrapText="1" shrinkToFit="1"/>
      <protection/>
    </xf>
    <xf numFmtId="1" fontId="6" fillId="0" borderId="41" xfId="58" applyNumberFormat="1" applyFont="1" applyFill="1" applyBorder="1" applyAlignment="1">
      <alignment horizontal="center" vertical="center"/>
      <protection/>
    </xf>
    <xf numFmtId="0" fontId="6" fillId="0" borderId="59" xfId="58" applyFont="1" applyFill="1" applyBorder="1" applyAlignment="1">
      <alignment horizontal="center" vertical="center"/>
      <protection/>
    </xf>
    <xf numFmtId="0" fontId="6" fillId="0" borderId="59" xfId="51" applyFont="1" applyFill="1" applyBorder="1" applyAlignment="1">
      <alignment horizontal="center"/>
      <protection/>
    </xf>
    <xf numFmtId="1" fontId="6" fillId="0" borderId="38" xfId="58" applyNumberFormat="1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3" xfId="51" applyFont="1" applyFill="1" applyBorder="1" applyAlignment="1">
      <alignment horizontal="center" vertical="center"/>
      <protection/>
    </xf>
    <xf numFmtId="1" fontId="6" fillId="0" borderId="40" xfId="58" applyNumberFormat="1" applyFont="1" applyFill="1" applyBorder="1" applyAlignment="1">
      <alignment horizontal="center" vertical="center"/>
      <protection/>
    </xf>
    <xf numFmtId="1" fontId="6" fillId="0" borderId="39" xfId="58" applyNumberFormat="1" applyFont="1" applyFill="1" applyBorder="1" applyAlignment="1">
      <alignment horizontal="center" vertical="center"/>
      <protection/>
    </xf>
    <xf numFmtId="0" fontId="6" fillId="0" borderId="41" xfId="51" applyFont="1" applyFill="1" applyBorder="1" applyAlignment="1">
      <alignment horizontal="center" vertical="center"/>
      <protection/>
    </xf>
    <xf numFmtId="0" fontId="6" fillId="0" borderId="22" xfId="51" applyFont="1" applyFill="1" applyBorder="1" applyAlignment="1">
      <alignment horizontal="center" vertical="center"/>
      <protection/>
    </xf>
    <xf numFmtId="0" fontId="6" fillId="0" borderId="25" xfId="51" applyFont="1" applyFill="1" applyBorder="1" applyAlignment="1">
      <alignment horizontal="center" vertical="center"/>
      <protection/>
    </xf>
    <xf numFmtId="0" fontId="6" fillId="0" borderId="44" xfId="51" applyFont="1" applyFill="1" applyBorder="1" applyAlignment="1">
      <alignment horizontal="center" vertical="center"/>
      <protection/>
    </xf>
    <xf numFmtId="14" fontId="6" fillId="0" borderId="24" xfId="51" applyNumberFormat="1" applyFont="1" applyFill="1" applyBorder="1" applyAlignment="1">
      <alignment horizontal="center"/>
      <protection/>
    </xf>
    <xf numFmtId="17" fontId="6" fillId="0" borderId="40" xfId="58" applyNumberFormat="1" applyFont="1" applyFill="1" applyBorder="1" applyAlignment="1">
      <alignment horizontal="center" vertical="center"/>
      <protection/>
    </xf>
    <xf numFmtId="0" fontId="6" fillId="0" borderId="60" xfId="58" applyFont="1" applyFill="1" applyBorder="1" applyAlignment="1">
      <alignment horizontal="center" vertical="center"/>
      <protection/>
    </xf>
    <xf numFmtId="0" fontId="6" fillId="0" borderId="61" xfId="58" applyFont="1" applyFill="1" applyBorder="1" applyAlignment="1">
      <alignment horizontal="center" vertical="center"/>
      <protection/>
    </xf>
    <xf numFmtId="0" fontId="6" fillId="0" borderId="62" xfId="58" applyFont="1" applyFill="1" applyBorder="1" applyAlignment="1">
      <alignment horizontal="center" vertical="center"/>
      <protection/>
    </xf>
    <xf numFmtId="17" fontId="6" fillId="0" borderId="63" xfId="58" applyNumberFormat="1" applyFont="1" applyFill="1" applyBorder="1" applyAlignment="1">
      <alignment horizontal="center" vertical="center"/>
      <protection/>
    </xf>
    <xf numFmtId="0" fontId="6" fillId="0" borderId="60" xfId="51" applyFont="1" applyFill="1" applyBorder="1" applyAlignment="1">
      <alignment horizontal="center"/>
      <protection/>
    </xf>
    <xf numFmtId="0" fontId="6" fillId="0" borderId="45" xfId="51" applyFont="1" applyFill="1" applyBorder="1" applyAlignment="1">
      <alignment horizontal="center" vertical="center"/>
      <protection/>
    </xf>
    <xf numFmtId="0" fontId="4" fillId="0" borderId="25" xfId="51" applyFont="1" applyFill="1" applyBorder="1" applyAlignment="1">
      <alignment horizontal="center"/>
      <protection/>
    </xf>
    <xf numFmtId="3" fontId="6" fillId="0" borderId="30" xfId="58" applyNumberFormat="1" applyFont="1" applyFill="1" applyBorder="1" applyAlignment="1">
      <alignment horizontal="center" vertical="center"/>
      <protection/>
    </xf>
    <xf numFmtId="1" fontId="6" fillId="0" borderId="38" xfId="51" applyNumberFormat="1" applyFont="1" applyFill="1" applyBorder="1" applyAlignment="1">
      <alignment horizontal="center" vertical="center" wrapText="1" shrinkToFit="1"/>
      <protection/>
    </xf>
    <xf numFmtId="1" fontId="6" fillId="0" borderId="39" xfId="51" applyNumberFormat="1" applyFont="1" applyFill="1" applyBorder="1" applyAlignment="1">
      <alignment horizontal="center" vertical="center" wrapText="1" shrinkToFit="1"/>
      <protection/>
    </xf>
    <xf numFmtId="0" fontId="6" fillId="0" borderId="36" xfId="51" applyFont="1" applyFill="1" applyBorder="1" applyAlignment="1">
      <alignment horizontal="center" vertical="center"/>
      <protection/>
    </xf>
    <xf numFmtId="0" fontId="6" fillId="0" borderId="35" xfId="51" applyFont="1" applyFill="1" applyBorder="1" applyAlignment="1">
      <alignment horizontal="center" vertical="center"/>
      <protection/>
    </xf>
    <xf numFmtId="0" fontId="6" fillId="0" borderId="55" xfId="51" applyFont="1" applyFill="1" applyBorder="1" applyAlignment="1">
      <alignment horizontal="center" vertical="center"/>
      <protection/>
    </xf>
    <xf numFmtId="0" fontId="6" fillId="0" borderId="56" xfId="51" applyFont="1" applyFill="1" applyBorder="1" applyAlignment="1">
      <alignment horizontal="center" vertical="center"/>
      <protection/>
    </xf>
    <xf numFmtId="14" fontId="6" fillId="0" borderId="25" xfId="51" applyNumberFormat="1" applyFont="1" applyFill="1" applyBorder="1" applyAlignment="1">
      <alignment horizontal="center"/>
      <protection/>
    </xf>
    <xf numFmtId="0" fontId="6" fillId="0" borderId="57" xfId="58" applyFont="1" applyFill="1" applyBorder="1" applyAlignment="1">
      <alignment horizontal="center" vertical="center"/>
      <protection/>
    </xf>
    <xf numFmtId="0" fontId="6" fillId="0" borderId="64" xfId="58" applyFont="1" applyFill="1" applyBorder="1" applyAlignment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NumberFormat="1" applyFont="1" applyFill="1" applyBorder="1" applyAlignment="1" applyProtection="1">
      <alignment horizontal="center" vertical="center" wrapText="1"/>
      <protection/>
    </xf>
    <xf numFmtId="1" fontId="6" fillId="0" borderId="23" xfId="58" applyNumberFormat="1" applyFont="1" applyFill="1" applyBorder="1" applyAlignment="1">
      <alignment horizontal="center" vertical="center"/>
      <protection/>
    </xf>
    <xf numFmtId="1" fontId="6" fillId="0" borderId="25" xfId="58" applyNumberFormat="1" applyFont="1" applyFill="1" applyBorder="1" applyAlignment="1">
      <alignment horizontal="center" vertical="center"/>
      <protection/>
    </xf>
    <xf numFmtId="1" fontId="6" fillId="0" borderId="24" xfId="58" applyNumberFormat="1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center" vertical="center" wrapText="1"/>
      <protection/>
    </xf>
    <xf numFmtId="0" fontId="6" fillId="0" borderId="48" xfId="58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/>
      <protection/>
    </xf>
    <xf numFmtId="0" fontId="6" fillId="0" borderId="21" xfId="51" applyFont="1" applyFill="1" applyBorder="1" applyAlignment="1">
      <alignment horizontal="center" vertical="center"/>
      <protection/>
    </xf>
    <xf numFmtId="0" fontId="6" fillId="0" borderId="44" xfId="51" applyFont="1" applyFill="1" applyBorder="1" applyAlignment="1">
      <alignment horizontal="center"/>
      <protection/>
    </xf>
    <xf numFmtId="0" fontId="6" fillId="0" borderId="59" xfId="51" applyFont="1" applyFill="1" applyBorder="1" applyAlignment="1">
      <alignment horizontal="center" vertical="center"/>
      <protection/>
    </xf>
    <xf numFmtId="0" fontId="6" fillId="0" borderId="57" xfId="51" applyFont="1" applyFill="1" applyBorder="1" applyAlignment="1">
      <alignment horizontal="center"/>
      <protection/>
    </xf>
    <xf numFmtId="0" fontId="6" fillId="0" borderId="33" xfId="51" applyFont="1" applyFill="1" applyBorder="1" applyAlignment="1">
      <alignment horizontal="center" vertical="center"/>
      <protection/>
    </xf>
    <xf numFmtId="0" fontId="6" fillId="0" borderId="34" xfId="51" applyFont="1" applyFill="1" applyBorder="1" applyAlignment="1">
      <alignment horizontal="center" vertical="center"/>
      <protection/>
    </xf>
    <xf numFmtId="0" fontId="6" fillId="0" borderId="46" xfId="51" applyFont="1" applyFill="1" applyBorder="1" applyAlignment="1">
      <alignment horizontal="center" vertical="center"/>
      <protection/>
    </xf>
    <xf numFmtId="0" fontId="6" fillId="0" borderId="31" xfId="51" applyFont="1" applyFill="1" applyBorder="1" applyAlignment="1">
      <alignment horizontal="center" vertical="center"/>
      <protection/>
    </xf>
    <xf numFmtId="0" fontId="6" fillId="0" borderId="37" xfId="51" applyFont="1" applyFill="1" applyBorder="1" applyAlignment="1">
      <alignment horizontal="center" vertical="center"/>
      <protection/>
    </xf>
    <xf numFmtId="0" fontId="6" fillId="0" borderId="65" xfId="51" applyFont="1" applyFill="1" applyBorder="1" applyAlignment="1">
      <alignment horizontal="center" vertical="center"/>
      <protection/>
    </xf>
    <xf numFmtId="0" fontId="6" fillId="0" borderId="48" xfId="51" applyFont="1" applyFill="1" applyBorder="1" applyAlignment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center" vertical="center"/>
    </xf>
    <xf numFmtId="14" fontId="6" fillId="0" borderId="23" xfId="51" applyNumberFormat="1" applyFont="1" applyFill="1" applyBorder="1" applyAlignment="1">
      <alignment horizontal="center"/>
      <protection/>
    </xf>
    <xf numFmtId="0" fontId="6" fillId="0" borderId="66" xfId="58" applyFont="1" applyFill="1" applyBorder="1" applyAlignment="1">
      <alignment horizontal="center" vertical="center"/>
      <protection/>
    </xf>
    <xf numFmtId="0" fontId="6" fillId="0" borderId="50" xfId="51" applyFont="1" applyFill="1" applyBorder="1" applyAlignment="1">
      <alignment horizontal="center"/>
      <protection/>
    </xf>
    <xf numFmtId="0" fontId="33" fillId="0" borderId="45" xfId="58" applyFont="1" applyFill="1" applyBorder="1" applyAlignment="1">
      <alignment horizontal="center" vertical="center"/>
      <protection/>
    </xf>
    <xf numFmtId="0" fontId="33" fillId="0" borderId="30" xfId="51" applyFont="1" applyFill="1" applyBorder="1" applyAlignment="1">
      <alignment horizontal="center" vertical="center"/>
      <protection/>
    </xf>
    <xf numFmtId="0" fontId="33" fillId="0" borderId="41" xfId="51" applyFont="1" applyFill="1" applyBorder="1" applyAlignment="1">
      <alignment horizontal="center" vertical="center"/>
      <protection/>
    </xf>
    <xf numFmtId="0" fontId="33" fillId="0" borderId="41" xfId="58" applyFont="1" applyFill="1" applyBorder="1" applyAlignment="1">
      <alignment horizontal="center" vertical="center"/>
      <protection/>
    </xf>
    <xf numFmtId="0" fontId="33" fillId="0" borderId="43" xfId="58" applyFont="1" applyFill="1" applyBorder="1" applyAlignment="1">
      <alignment horizontal="center" vertical="center"/>
      <protection/>
    </xf>
    <xf numFmtId="0" fontId="4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40" xfId="53" applyFont="1" applyFill="1" applyBorder="1" applyAlignment="1">
      <alignment horizontal="center" vertical="center"/>
    </xf>
    <xf numFmtId="0" fontId="6" fillId="0" borderId="38" xfId="53" applyFont="1" applyFill="1" applyBorder="1" applyAlignment="1">
      <alignment horizontal="center" vertical="center" wrapText="1" shrinkToFit="1"/>
    </xf>
    <xf numFmtId="0" fontId="6" fillId="0" borderId="39" xfId="0" applyFont="1" applyFill="1" applyBorder="1" applyAlignment="1">
      <alignment horizontal="center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>
      <alignment horizontal="center" vertical="center"/>
    </xf>
    <xf numFmtId="1" fontId="6" fillId="0" borderId="35" xfId="58" applyNumberFormat="1" applyFont="1" applyFill="1" applyBorder="1" applyAlignment="1">
      <alignment horizontal="center" vertical="center"/>
      <protection/>
    </xf>
    <xf numFmtId="0" fontId="6" fillId="0" borderId="3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1" applyFont="1" applyFill="1" applyAlignment="1">
      <alignment horizontal="center" vertical="center"/>
      <protection/>
    </xf>
    <xf numFmtId="0" fontId="29" fillId="0" borderId="30" xfId="58" applyFont="1" applyFill="1" applyBorder="1" applyAlignment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9" fontId="6" fillId="0" borderId="54" xfId="0" applyNumberFormat="1" applyFont="1" applyFill="1" applyBorder="1" applyAlignment="1">
      <alignment horizontal="center"/>
    </xf>
    <xf numFmtId="0" fontId="6" fillId="0" borderId="30" xfId="58" applyFont="1" applyFill="1" applyBorder="1" applyAlignment="1">
      <alignment horizontal="center" vertical="center"/>
      <protection/>
    </xf>
    <xf numFmtId="0" fontId="6" fillId="0" borderId="32" xfId="58" applyFont="1" applyFill="1" applyBorder="1" applyAlignment="1">
      <alignment horizontal="center" vertical="center"/>
      <protection/>
    </xf>
    <xf numFmtId="0" fontId="6" fillId="0" borderId="37" xfId="58" applyFont="1" applyFill="1" applyBorder="1" applyAlignment="1">
      <alignment horizontal="center" vertical="center"/>
      <protection/>
    </xf>
    <xf numFmtId="0" fontId="6" fillId="0" borderId="29" xfId="58" applyFont="1" applyFill="1" applyBorder="1" applyAlignment="1">
      <alignment horizontal="center" vertical="center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30" xfId="0" applyFont="1" applyFill="1" applyBorder="1" applyAlignment="1">
      <alignment horizontal="center"/>
    </xf>
    <xf numFmtId="0" fontId="6" fillId="0" borderId="23" xfId="51" applyFont="1" applyFill="1" applyBorder="1" applyAlignment="1">
      <alignment horizontal="center"/>
      <protection/>
    </xf>
    <xf numFmtId="0" fontId="6" fillId="0" borderId="24" xfId="51" applyFont="1" applyFill="1" applyBorder="1" applyAlignment="1">
      <alignment horizontal="center"/>
      <protection/>
    </xf>
    <xf numFmtId="0" fontId="6" fillId="0" borderId="38" xfId="51" applyFont="1" applyFill="1" applyBorder="1" applyAlignment="1">
      <alignment horizontal="center" vertical="center"/>
      <protection/>
    </xf>
    <xf numFmtId="0" fontId="6" fillId="0" borderId="51" xfId="51" applyFont="1" applyFill="1" applyBorder="1" applyAlignment="1">
      <alignment horizontal="center" vertical="center"/>
      <protection/>
    </xf>
    <xf numFmtId="0" fontId="29" fillId="0" borderId="32" xfId="58" applyFont="1" applyFill="1" applyBorder="1" applyAlignment="1">
      <alignment horizontal="center" vertical="center"/>
      <protection/>
    </xf>
    <xf numFmtId="0" fontId="29" fillId="0" borderId="59" xfId="58" applyFont="1" applyFill="1" applyBorder="1" applyAlignment="1">
      <alignment horizontal="center" vertical="center"/>
      <protection/>
    </xf>
    <xf numFmtId="1" fontId="29" fillId="0" borderId="30" xfId="58" applyNumberFormat="1" applyFont="1" applyFill="1" applyBorder="1" applyAlignment="1">
      <alignment horizontal="center" vertical="center"/>
      <protection/>
    </xf>
    <xf numFmtId="1" fontId="29" fillId="0" borderId="32" xfId="58" applyNumberFormat="1" applyFont="1" applyFill="1" applyBorder="1" applyAlignment="1">
      <alignment horizontal="center" vertical="center"/>
      <protection/>
    </xf>
    <xf numFmtId="0" fontId="29" fillId="0" borderId="37" xfId="58" applyFont="1" applyFill="1" applyBorder="1" applyAlignment="1">
      <alignment horizontal="center" vertical="center"/>
      <protection/>
    </xf>
    <xf numFmtId="1" fontId="29" fillId="0" borderId="37" xfId="58" applyNumberFormat="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/>
      <protection/>
    </xf>
    <xf numFmtId="0" fontId="4" fillId="0" borderId="31" xfId="51" applyFont="1" applyFill="1" applyBorder="1" applyAlignment="1">
      <alignment horizontal="center"/>
      <protection/>
    </xf>
    <xf numFmtId="0" fontId="4" fillId="0" borderId="31" xfId="0" applyNumberFormat="1" applyFont="1" applyFill="1" applyBorder="1" applyAlignment="1" applyProtection="1">
      <alignment horizontal="center"/>
      <protection/>
    </xf>
    <xf numFmtId="0" fontId="4" fillId="0" borderId="35" xfId="51" applyFont="1" applyFill="1" applyBorder="1" applyAlignment="1">
      <alignment horizontal="center"/>
      <protection/>
    </xf>
    <xf numFmtId="0" fontId="4" fillId="0" borderId="25" xfId="51" applyFont="1" applyFill="1" applyBorder="1" applyAlignment="1">
      <alignment horizontal="center"/>
      <protection/>
    </xf>
    <xf numFmtId="0" fontId="6" fillId="0" borderId="57" xfId="51" applyFont="1" applyFill="1" applyBorder="1" applyAlignment="1">
      <alignment horizontal="center" vertical="center"/>
      <protection/>
    </xf>
    <xf numFmtId="0" fontId="6" fillId="0" borderId="64" xfId="51" applyFont="1" applyFill="1" applyBorder="1" applyAlignment="1">
      <alignment horizontal="center" vertical="center"/>
      <protection/>
    </xf>
    <xf numFmtId="0" fontId="6" fillId="0" borderId="50" xfId="51" applyFont="1" applyFill="1" applyBorder="1" applyAlignment="1">
      <alignment horizontal="center" vertical="center"/>
      <protection/>
    </xf>
    <xf numFmtId="0" fontId="34" fillId="34" borderId="40" xfId="53" applyNumberFormat="1" applyFont="1" applyFill="1" applyBorder="1" applyAlignment="1" applyProtection="1">
      <alignment horizontal="center" vertical="top" wrapText="1"/>
      <protection/>
    </xf>
    <xf numFmtId="0" fontId="34" fillId="34" borderId="38" xfId="53" applyNumberFormat="1" applyFont="1" applyFill="1" applyBorder="1" applyAlignment="1" applyProtection="1">
      <alignment horizontal="center" vertical="top" wrapText="1"/>
      <protection/>
    </xf>
    <xf numFmtId="0" fontId="34" fillId="34" borderId="39" xfId="53" applyNumberFormat="1" applyFont="1" applyFill="1" applyBorder="1" applyAlignment="1" applyProtection="1">
      <alignment horizontal="center" vertical="top" wrapText="1"/>
      <protection/>
    </xf>
    <xf numFmtId="176" fontId="29" fillId="0" borderId="12" xfId="53" applyNumberFormat="1" applyFont="1" applyFill="1" applyBorder="1" applyAlignment="1" applyProtection="1">
      <alignment horizontal="center" vertical="center" wrapText="1"/>
      <protection/>
    </xf>
    <xf numFmtId="176" fontId="29" fillId="0" borderId="20" xfId="53" applyNumberFormat="1" applyFont="1" applyFill="1" applyBorder="1" applyAlignment="1" applyProtection="1">
      <alignment horizontal="center" vertical="center" wrapText="1"/>
      <protection/>
    </xf>
    <xf numFmtId="176" fontId="6" fillId="34" borderId="67" xfId="53" applyNumberFormat="1" applyFont="1" applyFill="1" applyBorder="1" applyAlignment="1" applyProtection="1">
      <alignment horizontal="right" vertical="top" wrapText="1"/>
      <protection/>
    </xf>
    <xf numFmtId="176" fontId="6" fillId="34" borderId="28" xfId="53" applyNumberFormat="1" applyFont="1" applyFill="1" applyBorder="1" applyAlignment="1" applyProtection="1">
      <alignment horizontal="right" vertical="top" wrapText="1"/>
      <protection/>
    </xf>
    <xf numFmtId="176" fontId="6" fillId="34" borderId="68" xfId="53" applyNumberFormat="1" applyFont="1" applyFill="1" applyBorder="1" applyAlignment="1" applyProtection="1">
      <alignment vertical="top"/>
      <protection/>
    </xf>
    <xf numFmtId="176" fontId="6" fillId="34" borderId="67" xfId="53" applyNumberFormat="1" applyFont="1" applyFill="1" applyBorder="1" applyAlignment="1" applyProtection="1">
      <alignment vertical="top"/>
      <protection/>
    </xf>
    <xf numFmtId="176" fontId="6" fillId="34" borderId="28" xfId="53" applyNumberFormat="1" applyFont="1" applyFill="1" applyBorder="1" applyAlignment="1" applyProtection="1">
      <alignment vertical="top"/>
      <protection/>
    </xf>
    <xf numFmtId="173" fontId="29" fillId="0" borderId="0" xfId="53" applyNumberFormat="1" applyFont="1" applyFill="1" applyBorder="1" applyAlignment="1" applyProtection="1">
      <alignment vertical="top"/>
      <protection/>
    </xf>
    <xf numFmtId="0" fontId="29" fillId="0" borderId="0" xfId="53" applyNumberFormat="1" applyFont="1" applyFill="1" applyBorder="1" applyAlignment="1" applyProtection="1">
      <alignment horizontal="left" vertical="top" indent="1"/>
      <protection/>
    </xf>
    <xf numFmtId="176" fontId="29" fillId="33" borderId="11" xfId="53" applyNumberFormat="1" applyFont="1" applyFill="1" applyBorder="1" applyAlignment="1" applyProtection="1">
      <alignment vertical="top" wrapText="1"/>
      <protection/>
    </xf>
    <xf numFmtId="176" fontId="6" fillId="34" borderId="68" xfId="53" applyNumberFormat="1" applyFont="1" applyFill="1" applyBorder="1" applyAlignment="1" applyProtection="1">
      <alignment horizontal="right" vertical="top" wrapText="1"/>
      <protection/>
    </xf>
    <xf numFmtId="0" fontId="6" fillId="0" borderId="69" xfId="58" applyFont="1" applyFill="1" applyBorder="1" applyAlignment="1">
      <alignment horizontal="center" vertical="center"/>
      <protection/>
    </xf>
    <xf numFmtId="0" fontId="6" fillId="0" borderId="70" xfId="58" applyFont="1" applyFill="1" applyBorder="1" applyAlignment="1">
      <alignment horizontal="center" vertical="center"/>
      <protection/>
    </xf>
    <xf numFmtId="0" fontId="6" fillId="0" borderId="71" xfId="58" applyFont="1" applyFill="1" applyBorder="1" applyAlignment="1">
      <alignment horizontal="center" vertical="center"/>
      <protection/>
    </xf>
    <xf numFmtId="0" fontId="6" fillId="0" borderId="70" xfId="51" applyFont="1" applyFill="1" applyBorder="1" applyAlignment="1">
      <alignment horizontal="center"/>
      <protection/>
    </xf>
    <xf numFmtId="0" fontId="6" fillId="0" borderId="72" xfId="58" applyFont="1" applyFill="1" applyBorder="1" applyAlignment="1">
      <alignment horizontal="center" vertical="center"/>
      <protection/>
    </xf>
    <xf numFmtId="0" fontId="6" fillId="0" borderId="66" xfId="51" applyFont="1" applyFill="1" applyBorder="1" applyAlignment="1">
      <alignment horizontal="center"/>
      <protection/>
    </xf>
    <xf numFmtId="1" fontId="6" fillId="0" borderId="45" xfId="58" applyNumberFormat="1" applyFont="1" applyFill="1" applyBorder="1" applyAlignment="1">
      <alignment horizontal="center" vertical="center"/>
      <protection/>
    </xf>
    <xf numFmtId="1" fontId="6" fillId="0" borderId="43" xfId="58" applyNumberFormat="1" applyFont="1" applyFill="1" applyBorder="1" applyAlignment="1">
      <alignment horizontal="center" vertical="center"/>
      <protection/>
    </xf>
    <xf numFmtId="0" fontId="6" fillId="0" borderId="56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 vertical="center"/>
    </xf>
    <xf numFmtId="176" fontId="6" fillId="0" borderId="68" xfId="58" applyNumberFormat="1" applyFont="1" applyFill="1" applyBorder="1" applyAlignment="1">
      <alignment horizontal="center" vertical="center" wrapText="1"/>
      <protection/>
    </xf>
    <xf numFmtId="176" fontId="6" fillId="0" borderId="73" xfId="58" applyNumberFormat="1" applyFont="1" applyFill="1" applyBorder="1" applyAlignment="1">
      <alignment horizontal="center" vertical="center" wrapText="1"/>
      <protection/>
    </xf>
    <xf numFmtId="176" fontId="6" fillId="0" borderId="67" xfId="58" applyNumberFormat="1" applyFont="1" applyFill="1" applyBorder="1" applyAlignment="1">
      <alignment horizontal="center" vertical="center"/>
      <protection/>
    </xf>
    <xf numFmtId="176" fontId="6" fillId="0" borderId="74" xfId="58" applyNumberFormat="1" applyFont="1" applyFill="1" applyBorder="1" applyAlignment="1">
      <alignment horizontal="center" vertical="center"/>
      <protection/>
    </xf>
    <xf numFmtId="176" fontId="6" fillId="0" borderId="28" xfId="58" applyNumberFormat="1" applyFont="1" applyFill="1" applyBorder="1" applyAlignment="1">
      <alignment horizontal="center" vertical="center"/>
      <protection/>
    </xf>
    <xf numFmtId="176" fontId="6" fillId="0" borderId="42" xfId="58" applyNumberFormat="1" applyFont="1" applyFill="1" applyBorder="1" applyAlignment="1">
      <alignment horizontal="center" vertical="center"/>
      <protection/>
    </xf>
    <xf numFmtId="176" fontId="6" fillId="0" borderId="68" xfId="51" applyNumberFormat="1" applyFont="1" applyFill="1" applyBorder="1" applyAlignment="1">
      <alignment horizontal="center" vertical="center"/>
      <protection/>
    </xf>
    <xf numFmtId="176" fontId="6" fillId="0" borderId="73" xfId="51" applyNumberFormat="1" applyFont="1" applyFill="1" applyBorder="1" applyAlignment="1">
      <alignment horizontal="center" vertical="center"/>
      <protection/>
    </xf>
    <xf numFmtId="176" fontId="6" fillId="0" borderId="28" xfId="51" applyNumberFormat="1" applyFont="1" applyFill="1" applyBorder="1" applyAlignment="1">
      <alignment horizontal="center" vertical="center"/>
      <protection/>
    </xf>
    <xf numFmtId="176" fontId="6" fillId="0" borderId="42" xfId="51" applyNumberFormat="1" applyFont="1" applyFill="1" applyBorder="1" applyAlignment="1">
      <alignment horizontal="center" vertical="center"/>
      <protection/>
    </xf>
    <xf numFmtId="176" fontId="6" fillId="0" borderId="68" xfId="0" applyNumberFormat="1" applyFont="1" applyFill="1" applyBorder="1" applyAlignment="1">
      <alignment horizontal="center" vertical="center"/>
    </xf>
    <xf numFmtId="176" fontId="6" fillId="0" borderId="73" xfId="0" applyNumberFormat="1" applyFont="1" applyFill="1" applyBorder="1" applyAlignment="1">
      <alignment horizontal="center" vertical="center"/>
    </xf>
    <xf numFmtId="176" fontId="6" fillId="0" borderId="67" xfId="51" applyNumberFormat="1" applyFont="1" applyFill="1" applyBorder="1" applyAlignment="1">
      <alignment horizontal="center" wrapText="1"/>
      <protection/>
    </xf>
    <xf numFmtId="176" fontId="6" fillId="0" borderId="74" xfId="51" applyNumberFormat="1" applyFont="1" applyFill="1" applyBorder="1" applyAlignment="1">
      <alignment horizontal="center" wrapText="1"/>
      <protection/>
    </xf>
    <xf numFmtId="176" fontId="6" fillId="0" borderId="67" xfId="51" applyNumberFormat="1" applyFont="1" applyFill="1" applyBorder="1" applyAlignment="1">
      <alignment horizontal="center" vertical="center"/>
      <protection/>
    </xf>
    <xf numFmtId="176" fontId="6" fillId="0" borderId="74" xfId="51" applyNumberFormat="1" applyFont="1" applyFill="1" applyBorder="1" applyAlignment="1">
      <alignment horizontal="center" vertical="center"/>
      <protection/>
    </xf>
    <xf numFmtId="176" fontId="6" fillId="0" borderId="28" xfId="51" applyNumberFormat="1" applyFont="1" applyFill="1" applyBorder="1" applyAlignment="1">
      <alignment horizontal="center" wrapText="1"/>
      <protection/>
    </xf>
    <xf numFmtId="176" fontId="6" fillId="0" borderId="42" xfId="51" applyNumberFormat="1" applyFont="1" applyFill="1" applyBorder="1" applyAlignment="1">
      <alignment horizontal="center" wrapText="1"/>
      <protection/>
    </xf>
    <xf numFmtId="176" fontId="6" fillId="0" borderId="75" xfId="58" applyNumberFormat="1" applyFont="1" applyFill="1" applyBorder="1" applyAlignment="1">
      <alignment horizontal="center" vertical="center"/>
      <protection/>
    </xf>
    <xf numFmtId="176" fontId="6" fillId="0" borderId="76" xfId="58" applyNumberFormat="1" applyFont="1" applyFill="1" applyBorder="1" applyAlignment="1">
      <alignment horizontal="center" vertical="center"/>
      <protection/>
    </xf>
    <xf numFmtId="176" fontId="6" fillId="0" borderId="11" xfId="58" applyNumberFormat="1" applyFont="1" applyFill="1" applyBorder="1" applyAlignment="1">
      <alignment horizontal="center" vertical="center"/>
      <protection/>
    </xf>
    <xf numFmtId="176" fontId="6" fillId="0" borderId="77" xfId="58" applyNumberFormat="1" applyFont="1" applyFill="1" applyBorder="1" applyAlignment="1">
      <alignment horizontal="center" vertical="center"/>
      <protection/>
    </xf>
    <xf numFmtId="176" fontId="6" fillId="0" borderId="19" xfId="58" applyNumberFormat="1" applyFont="1" applyFill="1" applyBorder="1" applyAlignment="1">
      <alignment horizontal="center" vertical="center"/>
      <protection/>
    </xf>
    <xf numFmtId="176" fontId="6" fillId="0" borderId="68" xfId="58" applyNumberFormat="1" applyFont="1" applyFill="1" applyBorder="1" applyAlignment="1">
      <alignment horizontal="center" vertical="center"/>
      <protection/>
    </xf>
    <xf numFmtId="176" fontId="6" fillId="0" borderId="73" xfId="58" applyNumberFormat="1" applyFont="1" applyFill="1" applyBorder="1" applyAlignment="1">
      <alignment horizontal="center" vertical="center"/>
      <protection/>
    </xf>
    <xf numFmtId="176" fontId="6" fillId="0" borderId="78" xfId="58" applyNumberFormat="1" applyFont="1" applyFill="1" applyBorder="1" applyAlignment="1">
      <alignment horizontal="center" vertical="center"/>
      <protection/>
    </xf>
    <xf numFmtId="176" fontId="6" fillId="0" borderId="0" xfId="58" applyNumberFormat="1" applyFont="1" applyFill="1" applyBorder="1" applyAlignment="1">
      <alignment horizontal="center" vertical="center"/>
      <protection/>
    </xf>
    <xf numFmtId="176" fontId="6" fillId="0" borderId="79" xfId="58" applyNumberFormat="1" applyFont="1" applyFill="1" applyBorder="1" applyAlignment="1">
      <alignment horizontal="center" vertical="center"/>
      <protection/>
    </xf>
    <xf numFmtId="176" fontId="6" fillId="0" borderId="78" xfId="51" applyNumberFormat="1" applyFont="1" applyFill="1" applyBorder="1" applyAlignment="1">
      <alignment horizontal="center"/>
      <protection/>
    </xf>
    <xf numFmtId="176" fontId="6" fillId="0" borderId="80" xfId="51" applyNumberFormat="1" applyFont="1" applyFill="1" applyBorder="1" applyAlignment="1">
      <alignment horizontal="center"/>
      <protection/>
    </xf>
    <xf numFmtId="176" fontId="6" fillId="0" borderId="67" xfId="51" applyNumberFormat="1" applyFont="1" applyFill="1" applyBorder="1" applyAlignment="1">
      <alignment horizontal="center"/>
      <protection/>
    </xf>
    <xf numFmtId="176" fontId="6" fillId="0" borderId="74" xfId="51" applyNumberFormat="1" applyFont="1" applyFill="1" applyBorder="1" applyAlignment="1">
      <alignment horizontal="center"/>
      <protection/>
    </xf>
    <xf numFmtId="176" fontId="6" fillId="0" borderId="80" xfId="58" applyNumberFormat="1" applyFont="1" applyFill="1" applyBorder="1" applyAlignment="1">
      <alignment horizontal="center" vertical="center"/>
      <protection/>
    </xf>
    <xf numFmtId="176" fontId="6" fillId="0" borderId="76" xfId="51" applyNumberFormat="1" applyFont="1" applyFill="1" applyBorder="1" applyAlignment="1">
      <alignment horizontal="center"/>
      <protection/>
    </xf>
    <xf numFmtId="176" fontId="6" fillId="0" borderId="68" xfId="51" applyNumberFormat="1" applyFont="1" applyFill="1" applyBorder="1" applyAlignment="1">
      <alignment horizontal="center"/>
      <protection/>
    </xf>
    <xf numFmtId="176" fontId="6" fillId="0" borderId="28" xfId="51" applyNumberFormat="1" applyFont="1" applyFill="1" applyBorder="1" applyAlignment="1">
      <alignment horizontal="center"/>
      <protection/>
    </xf>
    <xf numFmtId="176" fontId="6" fillId="0" borderId="81" xfId="51" applyNumberFormat="1" applyFont="1" applyFill="1" applyBorder="1" applyAlignment="1">
      <alignment horizontal="center"/>
      <protection/>
    </xf>
    <xf numFmtId="176" fontId="6" fillId="0" borderId="79" xfId="51" applyNumberFormat="1" applyFont="1" applyFill="1" applyBorder="1" applyAlignment="1">
      <alignment horizontal="center"/>
      <protection/>
    </xf>
    <xf numFmtId="176" fontId="6" fillId="0" borderId="75" xfId="51" applyNumberFormat="1" applyFont="1" applyFill="1" applyBorder="1" applyAlignment="1">
      <alignment horizontal="center"/>
      <protection/>
    </xf>
    <xf numFmtId="176" fontId="6" fillId="0" borderId="82" xfId="51" applyNumberFormat="1" applyFont="1" applyFill="1" applyBorder="1" applyAlignment="1">
      <alignment horizontal="center"/>
      <protection/>
    </xf>
    <xf numFmtId="176" fontId="6" fillId="0" borderId="73" xfId="51" applyNumberFormat="1" applyFont="1" applyFill="1" applyBorder="1" applyAlignment="1">
      <alignment horizontal="center"/>
      <protection/>
    </xf>
    <xf numFmtId="176" fontId="6" fillId="0" borderId="42" xfId="51" applyNumberFormat="1" applyFont="1" applyFill="1" applyBorder="1" applyAlignment="1">
      <alignment horizontal="center"/>
      <protection/>
    </xf>
    <xf numFmtId="176" fontId="6" fillId="0" borderId="83" xfId="51" applyNumberFormat="1" applyFont="1" applyFill="1" applyBorder="1" applyAlignment="1">
      <alignment horizontal="center"/>
      <protection/>
    </xf>
    <xf numFmtId="176" fontId="6" fillId="0" borderId="67" xfId="0" applyNumberFormat="1" applyFont="1" applyFill="1" applyBorder="1" applyAlignment="1">
      <alignment horizontal="center"/>
    </xf>
    <xf numFmtId="176" fontId="6" fillId="0" borderId="74" xfId="0" applyNumberFormat="1" applyFont="1" applyFill="1" applyBorder="1" applyAlignment="1">
      <alignment horizontal="center"/>
    </xf>
    <xf numFmtId="176" fontId="6" fillId="0" borderId="76" xfId="0" applyNumberFormat="1" applyFont="1" applyFill="1" applyBorder="1" applyAlignment="1">
      <alignment horizontal="center"/>
    </xf>
    <xf numFmtId="176" fontId="6" fillId="0" borderId="75" xfId="0" applyNumberFormat="1" applyFont="1" applyFill="1" applyBorder="1" applyAlignment="1">
      <alignment horizontal="center"/>
    </xf>
    <xf numFmtId="176" fontId="6" fillId="0" borderId="67" xfId="0" applyNumberFormat="1" applyFont="1" applyFill="1" applyBorder="1" applyAlignment="1">
      <alignment horizontal="center" vertical="center"/>
    </xf>
    <xf numFmtId="176" fontId="6" fillId="0" borderId="82" xfId="0" applyNumberFormat="1" applyFont="1" applyFill="1" applyBorder="1" applyAlignment="1">
      <alignment horizontal="center" vertical="center"/>
    </xf>
    <xf numFmtId="176" fontId="6" fillId="0" borderId="76" xfId="0" applyNumberFormat="1" applyFont="1" applyFill="1" applyBorder="1" applyAlignment="1">
      <alignment horizontal="center" vertical="center"/>
    </xf>
    <xf numFmtId="176" fontId="6" fillId="0" borderId="81" xfId="0" applyNumberFormat="1" applyFont="1" applyFill="1" applyBorder="1" applyAlignment="1">
      <alignment horizontal="center" vertical="center"/>
    </xf>
    <xf numFmtId="176" fontId="6" fillId="0" borderId="80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78" xfId="51" applyNumberFormat="1" applyFont="1" applyFill="1" applyBorder="1" applyAlignment="1">
      <alignment horizontal="center" vertical="center" wrapText="1" shrinkToFit="1"/>
      <protection/>
    </xf>
    <xf numFmtId="176" fontId="6" fillId="0" borderId="0" xfId="51" applyNumberFormat="1" applyFont="1" applyFill="1" applyBorder="1" applyAlignment="1">
      <alignment horizontal="center" vertical="center" wrapText="1" shrinkToFit="1"/>
      <protection/>
    </xf>
    <xf numFmtId="176" fontId="6" fillId="0" borderId="67" xfId="51" applyNumberFormat="1" applyFont="1" applyFill="1" applyBorder="1" applyAlignment="1">
      <alignment horizontal="center" vertical="center" wrapText="1" shrinkToFit="1"/>
      <protection/>
    </xf>
    <xf numFmtId="176" fontId="6" fillId="0" borderId="74" xfId="51" applyNumberFormat="1" applyFont="1" applyFill="1" applyBorder="1" applyAlignment="1">
      <alignment horizontal="center" vertical="center" wrapText="1" shrinkToFit="1"/>
      <protection/>
    </xf>
    <xf numFmtId="176" fontId="6" fillId="0" borderId="76" xfId="51" applyNumberFormat="1" applyFont="1" applyFill="1" applyBorder="1" applyAlignment="1">
      <alignment horizontal="center" vertical="center" wrapText="1" shrinkToFit="1"/>
      <protection/>
    </xf>
    <xf numFmtId="176" fontId="6" fillId="0" borderId="84" xfId="58" applyNumberFormat="1" applyFont="1" applyFill="1" applyBorder="1" applyAlignment="1">
      <alignment horizontal="center" vertical="center"/>
      <protection/>
    </xf>
    <xf numFmtId="176" fontId="6" fillId="0" borderId="10" xfId="58" applyNumberFormat="1" applyFont="1" applyFill="1" applyBorder="1" applyAlignment="1">
      <alignment horizontal="center" vertical="center"/>
      <protection/>
    </xf>
    <xf numFmtId="176" fontId="6" fillId="0" borderId="22" xfId="51" applyNumberFormat="1" applyFont="1" applyFill="1" applyBorder="1" applyAlignment="1">
      <alignment horizontal="center"/>
      <protection/>
    </xf>
    <xf numFmtId="176" fontId="6" fillId="0" borderId="12" xfId="58" applyNumberFormat="1" applyFont="1" applyFill="1" applyBorder="1" applyAlignment="1">
      <alignment horizontal="center" vertical="center"/>
      <protection/>
    </xf>
    <xf numFmtId="176" fontId="6" fillId="0" borderId="78" xfId="0" applyNumberFormat="1" applyFont="1" applyFill="1" applyBorder="1" applyAlignment="1">
      <alignment horizontal="center" vertical="center"/>
    </xf>
    <xf numFmtId="176" fontId="6" fillId="0" borderId="74" xfId="0" applyNumberFormat="1" applyFont="1" applyFill="1" applyBorder="1" applyAlignment="1">
      <alignment horizontal="center" vertical="center"/>
    </xf>
    <xf numFmtId="176" fontId="6" fillId="0" borderId="85" xfId="58" applyNumberFormat="1" applyFont="1" applyFill="1" applyBorder="1" applyAlignment="1">
      <alignment horizontal="center" vertical="center"/>
      <protection/>
    </xf>
    <xf numFmtId="176" fontId="6" fillId="0" borderId="86" xfId="58" applyNumberFormat="1" applyFont="1" applyFill="1" applyBorder="1" applyAlignment="1">
      <alignment horizontal="center" vertical="center"/>
      <protection/>
    </xf>
    <xf numFmtId="176" fontId="6" fillId="0" borderId="87" xfId="51" applyNumberFormat="1" applyFont="1" applyFill="1" applyBorder="1" applyAlignment="1">
      <alignment horizontal="center" vertical="center" wrapText="1" shrinkToFit="1"/>
      <protection/>
    </xf>
    <xf numFmtId="176" fontId="6" fillId="0" borderId="28" xfId="51" applyNumberFormat="1" applyFont="1" applyFill="1" applyBorder="1" applyAlignment="1">
      <alignment horizontal="center" vertical="center" wrapText="1" shrinkToFit="1"/>
      <protection/>
    </xf>
    <xf numFmtId="176" fontId="6" fillId="0" borderId="83" xfId="51" applyNumberFormat="1" applyFont="1" applyFill="1" applyBorder="1" applyAlignment="1">
      <alignment horizontal="center" vertical="center" wrapText="1" shrinkToFit="1"/>
      <protection/>
    </xf>
    <xf numFmtId="176" fontId="6" fillId="0" borderId="80" xfId="51" applyNumberFormat="1" applyFont="1" applyFill="1" applyBorder="1" applyAlignment="1">
      <alignment horizontal="center" vertical="center" wrapText="1" shrinkToFit="1"/>
      <protection/>
    </xf>
    <xf numFmtId="176" fontId="6" fillId="0" borderId="42" xfId="51" applyNumberFormat="1" applyFont="1" applyFill="1" applyBorder="1" applyAlignment="1">
      <alignment horizontal="center" vertical="center" wrapText="1" shrinkToFit="1"/>
      <protection/>
    </xf>
    <xf numFmtId="176" fontId="6" fillId="0" borderId="18" xfId="58" applyNumberFormat="1" applyFont="1" applyFill="1" applyBorder="1" applyAlignment="1">
      <alignment horizontal="center" vertical="center"/>
      <protection/>
    </xf>
    <xf numFmtId="176" fontId="6" fillId="0" borderId="81" xfId="58" applyNumberFormat="1" applyFont="1" applyFill="1" applyBorder="1" applyAlignment="1">
      <alignment horizontal="center" vertical="center"/>
      <protection/>
    </xf>
    <xf numFmtId="176" fontId="6" fillId="0" borderId="83" xfId="58" applyNumberFormat="1" applyFont="1" applyFill="1" applyBorder="1" applyAlignment="1">
      <alignment horizontal="center" vertical="center"/>
      <protection/>
    </xf>
    <xf numFmtId="176" fontId="6" fillId="0" borderId="18" xfId="51" applyNumberFormat="1" applyFont="1" applyFill="1" applyBorder="1" applyAlignment="1">
      <alignment horizontal="center" vertical="center"/>
      <protection/>
    </xf>
    <xf numFmtId="176" fontId="6" fillId="0" borderId="0" xfId="51" applyNumberFormat="1" applyFont="1" applyFill="1" applyBorder="1" applyAlignment="1">
      <alignment horizontal="center" vertical="center"/>
      <protection/>
    </xf>
    <xf numFmtId="176" fontId="6" fillId="0" borderId="11" xfId="51" applyNumberFormat="1" applyFont="1" applyFill="1" applyBorder="1" applyAlignment="1">
      <alignment horizontal="center" vertical="center"/>
      <protection/>
    </xf>
    <xf numFmtId="176" fontId="6" fillId="0" borderId="77" xfId="51" applyNumberFormat="1" applyFont="1" applyFill="1" applyBorder="1" applyAlignment="1">
      <alignment horizontal="center" vertical="center"/>
      <protection/>
    </xf>
    <xf numFmtId="176" fontId="6" fillId="0" borderId="78" xfId="51" applyNumberFormat="1" applyFont="1" applyFill="1" applyBorder="1" applyAlignment="1">
      <alignment horizontal="center" vertical="center"/>
      <protection/>
    </xf>
    <xf numFmtId="176" fontId="6" fillId="0" borderId="80" xfId="51" applyNumberFormat="1" applyFont="1" applyFill="1" applyBorder="1" applyAlignment="1">
      <alignment horizontal="center" vertical="center"/>
      <protection/>
    </xf>
    <xf numFmtId="176" fontId="6" fillId="0" borderId="75" xfId="51" applyNumberFormat="1" applyFont="1" applyFill="1" applyBorder="1" applyAlignment="1">
      <alignment horizontal="center" vertical="center"/>
      <protection/>
    </xf>
    <xf numFmtId="176" fontId="6" fillId="0" borderId="76" xfId="51" applyNumberFormat="1" applyFont="1" applyFill="1" applyBorder="1" applyAlignment="1">
      <alignment horizontal="center" vertical="center"/>
      <protection/>
    </xf>
    <xf numFmtId="176" fontId="6" fillId="0" borderId="87" xfId="58" applyNumberFormat="1" applyFont="1" applyFill="1" applyBorder="1" applyAlignment="1">
      <alignment horizontal="center" vertical="center"/>
      <protection/>
    </xf>
    <xf numFmtId="176" fontId="6" fillId="0" borderId="88" xfId="58" applyNumberFormat="1" applyFont="1" applyFill="1" applyBorder="1" applyAlignment="1">
      <alignment horizontal="center" vertical="center"/>
      <protection/>
    </xf>
    <xf numFmtId="176" fontId="6" fillId="0" borderId="68" xfId="0" applyNumberFormat="1" applyFont="1" applyFill="1" applyBorder="1" applyAlignment="1">
      <alignment horizontal="center"/>
    </xf>
    <xf numFmtId="176" fontId="6" fillId="0" borderId="80" xfId="0" applyNumberFormat="1" applyFont="1" applyFill="1" applyBorder="1" applyAlignment="1">
      <alignment horizontal="center"/>
    </xf>
    <xf numFmtId="176" fontId="6" fillId="0" borderId="28" xfId="0" applyNumberFormat="1" applyFont="1" applyFill="1" applyBorder="1" applyAlignment="1">
      <alignment horizontal="center"/>
    </xf>
    <xf numFmtId="176" fontId="6" fillId="0" borderId="87" xfId="0" applyNumberFormat="1" applyFont="1" applyFill="1" applyBorder="1" applyAlignment="1">
      <alignment horizontal="center"/>
    </xf>
    <xf numFmtId="176" fontId="6" fillId="0" borderId="79" xfId="0" applyNumberFormat="1" applyFont="1" applyFill="1" applyBorder="1" applyAlignment="1">
      <alignment horizontal="center"/>
    </xf>
    <xf numFmtId="176" fontId="6" fillId="0" borderId="67" xfId="0" applyNumberFormat="1" applyFont="1" applyFill="1" applyBorder="1" applyAlignment="1" applyProtection="1">
      <alignment horizontal="center" vertical="center" wrapText="1"/>
      <protection/>
    </xf>
    <xf numFmtId="176" fontId="6" fillId="0" borderId="74" xfId="0" applyNumberFormat="1" applyFont="1" applyFill="1" applyBorder="1" applyAlignment="1" applyProtection="1">
      <alignment horizontal="center" vertical="center" wrapText="1"/>
      <protection/>
    </xf>
    <xf numFmtId="176" fontId="6" fillId="0" borderId="28" xfId="0" applyNumberFormat="1" applyFont="1" applyFill="1" applyBorder="1" applyAlignment="1" applyProtection="1">
      <alignment horizontal="center" vertical="center" wrapText="1"/>
      <protection/>
    </xf>
    <xf numFmtId="176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55" fillId="0" borderId="24" xfId="51" applyFont="1" applyFill="1" applyBorder="1" applyAlignment="1">
      <alignment horizontal="center"/>
      <protection/>
    </xf>
    <xf numFmtId="1" fontId="6" fillId="0" borderId="31" xfId="58" applyNumberFormat="1" applyFont="1" applyFill="1" applyBorder="1" applyAlignment="1">
      <alignment horizontal="center" vertical="center"/>
      <protection/>
    </xf>
    <xf numFmtId="0" fontId="53" fillId="0" borderId="0" xfId="51" applyFont="1" applyFill="1" applyBorder="1">
      <alignment/>
      <protection/>
    </xf>
    <xf numFmtId="0" fontId="6" fillId="0" borderId="31" xfId="58" applyFont="1" applyFill="1" applyBorder="1" applyAlignment="1">
      <alignment horizontal="center" vertical="center"/>
      <protection/>
    </xf>
    <xf numFmtId="0" fontId="6" fillId="0" borderId="48" xfId="58" applyFont="1" applyFill="1" applyBorder="1" applyAlignment="1">
      <alignment horizontal="center" vertical="center"/>
      <protection/>
    </xf>
    <xf numFmtId="176" fontId="6" fillId="0" borderId="75" xfId="51" applyNumberFormat="1" applyFont="1" applyFill="1" applyBorder="1" applyAlignment="1">
      <alignment horizontal="center"/>
      <protection/>
    </xf>
    <xf numFmtId="176" fontId="6" fillId="0" borderId="82" xfId="51" applyNumberFormat="1" applyFont="1" applyFill="1" applyBorder="1" applyAlignment="1">
      <alignment horizont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176" fontId="6" fillId="0" borderId="67" xfId="51" applyNumberFormat="1" applyFont="1" applyFill="1" applyBorder="1" applyAlignment="1">
      <alignment horizontal="center"/>
      <protection/>
    </xf>
    <xf numFmtId="176" fontId="6" fillId="0" borderId="79" xfId="51" applyNumberFormat="1" applyFont="1" applyFill="1" applyBorder="1" applyAlignment="1">
      <alignment horizontal="center"/>
      <protection/>
    </xf>
    <xf numFmtId="0" fontId="55" fillId="0" borderId="31" xfId="51" applyFont="1" applyFill="1" applyBorder="1" applyAlignment="1">
      <alignment horizontal="center"/>
      <protection/>
    </xf>
    <xf numFmtId="0" fontId="29" fillId="0" borderId="0" xfId="53" applyNumberFormat="1" applyFont="1" applyFill="1" applyBorder="1" applyAlignment="1" applyProtection="1">
      <alignment horizontal="right" vertical="top" wrapText="1"/>
      <protection/>
    </xf>
    <xf numFmtId="0" fontId="29" fillId="0" borderId="26" xfId="53" applyNumberFormat="1" applyFont="1" applyFill="1" applyBorder="1" applyAlignment="1" applyProtection="1">
      <alignment horizontal="right" vertical="top" wrapText="1"/>
      <protection/>
    </xf>
    <xf numFmtId="176" fontId="55" fillId="0" borderId="15" xfId="53" applyNumberFormat="1" applyFont="1" applyFill="1" applyBorder="1" applyAlignment="1" applyProtection="1">
      <alignment horizontal="center" vertical="center"/>
      <protection/>
    </xf>
    <xf numFmtId="176" fontId="55" fillId="0" borderId="89" xfId="53" applyNumberFormat="1" applyFont="1" applyFill="1" applyBorder="1" applyAlignment="1" applyProtection="1">
      <alignment horizontal="center" vertical="center"/>
      <protection/>
    </xf>
    <xf numFmtId="0" fontId="55" fillId="0" borderId="15" xfId="53" applyNumberFormat="1" applyFont="1" applyFill="1" applyBorder="1" applyAlignment="1" applyProtection="1">
      <alignment horizontal="center" vertical="center" wrapText="1"/>
      <protection/>
    </xf>
    <xf numFmtId="0" fontId="55" fillId="0" borderId="89" xfId="53" applyNumberFormat="1" applyFont="1" applyFill="1" applyBorder="1" applyAlignment="1" applyProtection="1">
      <alignment horizontal="center" vertical="center" wrapText="1"/>
      <protection/>
    </xf>
    <xf numFmtId="0" fontId="32" fillId="35" borderId="90" xfId="58" applyFont="1" applyFill="1" applyBorder="1" applyAlignment="1">
      <alignment horizontal="center" vertical="center" wrapText="1"/>
      <protection/>
    </xf>
    <xf numFmtId="0" fontId="32" fillId="35" borderId="91" xfId="58" applyFont="1" applyFill="1" applyBorder="1" applyAlignment="1">
      <alignment horizontal="center" vertical="center" wrapText="1"/>
      <protection/>
    </xf>
    <xf numFmtId="0" fontId="33" fillId="35" borderId="91" xfId="58" applyFont="1" applyFill="1" applyBorder="1" applyAlignment="1">
      <alignment horizontal="center" vertical="center" wrapText="1"/>
      <protection/>
    </xf>
    <xf numFmtId="0" fontId="32" fillId="35" borderId="92" xfId="58" applyFont="1" applyFill="1" applyBorder="1" applyAlignment="1">
      <alignment horizontal="center" vertical="center" wrapText="1"/>
      <protection/>
    </xf>
    <xf numFmtId="0" fontId="32" fillId="35" borderId="77" xfId="58" applyFont="1" applyFill="1" applyBorder="1" applyAlignment="1">
      <alignment horizontal="center" vertical="center" wrapText="1"/>
      <protection/>
    </xf>
    <xf numFmtId="0" fontId="32" fillId="35" borderId="90" xfId="51" applyFont="1" applyFill="1" applyBorder="1" applyAlignment="1">
      <alignment horizontal="center" vertical="center" wrapText="1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" xfId="51"/>
    <cellStyle name="Normal 2 3" xfId="52"/>
    <cellStyle name="Normal 2 4" xfId="53"/>
    <cellStyle name="Normal 3" xfId="54"/>
    <cellStyle name="Normal 3 2" xfId="55"/>
    <cellStyle name="Normal 4" xfId="56"/>
    <cellStyle name="Normal 5" xfId="57"/>
    <cellStyle name="Normal_Sheet1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590550" cy="485775"/>
    <xdr:sp>
      <xdr:nvSpPr>
        <xdr:cNvPr id="1" name="Picture 18"/>
        <xdr:cNvSpPr>
          <a:spLocks noChangeAspect="1"/>
        </xdr:cNvSpPr>
      </xdr:nvSpPr>
      <xdr:spPr>
        <a:xfrm>
          <a:off x="28575" y="28575"/>
          <a:ext cx="5905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3:W545"/>
  <sheetViews>
    <sheetView showGridLines="0" tabSelected="1" zoomScalePageLayoutView="0" workbookViewId="0" topLeftCell="A1">
      <pane ySplit="6" topLeftCell="A7" activePane="bottomLeft" state="frozen"/>
      <selection pane="topLeft" activeCell="E12" sqref="E12"/>
      <selection pane="bottomLeft" activeCell="U11" sqref="U11"/>
    </sheetView>
  </sheetViews>
  <sheetFormatPr defaultColWidth="11.57421875" defaultRowHeight="12.75"/>
  <cols>
    <col min="1" max="1" width="4.8515625" style="12" bestFit="1" customWidth="1"/>
    <col min="2" max="2" width="40.140625" style="12" bestFit="1" customWidth="1"/>
    <col min="3" max="3" width="3.421875" style="12" customWidth="1"/>
    <col min="4" max="4" width="3.140625" style="4" bestFit="1" customWidth="1"/>
    <col min="5" max="5" width="3.7109375" style="4" bestFit="1" customWidth="1"/>
    <col min="6" max="6" width="12.7109375" style="14" bestFit="1" customWidth="1"/>
    <col min="7" max="7" width="12.7109375" style="14" customWidth="1"/>
    <col min="8" max="8" width="3.140625" style="11" customWidth="1"/>
    <col min="9" max="10" width="3.8515625" style="12" customWidth="1"/>
    <col min="11" max="12" width="12.7109375" style="12" customWidth="1"/>
    <col min="13" max="13" width="3.140625" style="12" customWidth="1"/>
    <col min="14" max="15" width="3.8515625" style="12" customWidth="1"/>
    <col min="16" max="16" width="14.8515625" style="12" bestFit="1" customWidth="1"/>
    <col min="17" max="17" width="11.421875" style="12" customWidth="1"/>
    <col min="18" max="18" width="0" style="12" hidden="1" customWidth="1"/>
    <col min="19" max="16384" width="11.421875" style="12" customWidth="1"/>
  </cols>
  <sheetData>
    <row r="3" spans="2:7" ht="18" thickBot="1">
      <c r="B3" s="16" t="s">
        <v>851</v>
      </c>
      <c r="C3" s="26"/>
      <c r="D3" s="16"/>
      <c r="E3" s="16"/>
      <c r="F3" s="17"/>
      <c r="G3" s="17"/>
    </row>
    <row r="4" spans="2:17" ht="85.5" customHeight="1" thickBot="1">
      <c r="B4" s="18" t="s">
        <v>120</v>
      </c>
      <c r="C4" s="18"/>
      <c r="F4" s="416" t="s">
        <v>326</v>
      </c>
      <c r="G4" s="417"/>
      <c r="J4" s="35"/>
      <c r="K4" s="418" t="s">
        <v>1124</v>
      </c>
      <c r="L4" s="419"/>
      <c r="M4" s="34"/>
      <c r="O4" s="35"/>
      <c r="P4" s="418" t="s">
        <v>963</v>
      </c>
      <c r="Q4" s="419"/>
    </row>
    <row r="5" spans="2:17" ht="16.5" thickBot="1">
      <c r="B5" s="414"/>
      <c r="C5" s="414"/>
      <c r="D5" s="414"/>
      <c r="E5" s="415"/>
      <c r="F5" s="15">
        <f>B84:F84</f>
        <v>24068000</v>
      </c>
      <c r="G5" s="15">
        <f>C84:G84</f>
        <v>44716800</v>
      </c>
      <c r="K5" s="19">
        <f>K84</f>
        <v>852000</v>
      </c>
      <c r="L5" s="19">
        <f>L84</f>
        <v>2354000</v>
      </c>
      <c r="P5" s="19">
        <f>P84</f>
        <v>24920000</v>
      </c>
      <c r="Q5" s="19">
        <f>Q84</f>
        <v>47070800</v>
      </c>
    </row>
    <row r="6" spans="2:17" s="9" customFormat="1" ht="39.75" customHeight="1" thickBot="1">
      <c r="B6" s="27" t="s">
        <v>521</v>
      </c>
      <c r="C6" s="31"/>
      <c r="D6" s="32"/>
      <c r="E6" s="33"/>
      <c r="F6" s="289" t="s">
        <v>1314</v>
      </c>
      <c r="G6" s="290" t="s">
        <v>1313</v>
      </c>
      <c r="H6" s="10"/>
      <c r="K6" s="289" t="s">
        <v>1314</v>
      </c>
      <c r="L6" s="290" t="s">
        <v>1313</v>
      </c>
      <c r="P6" s="289" t="s">
        <v>1314</v>
      </c>
      <c r="Q6" s="290" t="s">
        <v>1313</v>
      </c>
    </row>
    <row r="7" spans="2:17" ht="17.25" customHeight="1">
      <c r="B7" s="28" t="s">
        <v>135</v>
      </c>
      <c r="C7" s="30"/>
      <c r="D7" s="36">
        <v>5</v>
      </c>
      <c r="E7" s="286" t="s">
        <v>121</v>
      </c>
      <c r="F7" s="299">
        <v>720000</v>
      </c>
      <c r="G7" s="299">
        <v>2160000</v>
      </c>
      <c r="I7" s="38"/>
      <c r="J7" s="286"/>
      <c r="K7" s="293"/>
      <c r="L7" s="293"/>
      <c r="N7" s="38">
        <f>D7+I7</f>
        <v>5</v>
      </c>
      <c r="O7" s="286" t="s">
        <v>121</v>
      </c>
      <c r="P7" s="293">
        <f>F7+K7</f>
        <v>720000</v>
      </c>
      <c r="Q7" s="293">
        <f>G7+L7</f>
        <v>2160000</v>
      </c>
    </row>
    <row r="8" spans="2:17" ht="17.25" customHeight="1">
      <c r="B8" s="29" t="s">
        <v>140</v>
      </c>
      <c r="C8" s="30"/>
      <c r="D8" s="37">
        <v>2</v>
      </c>
      <c r="E8" s="287" t="s">
        <v>121</v>
      </c>
      <c r="F8" s="291">
        <v>125000</v>
      </c>
      <c r="G8" s="291">
        <v>205000</v>
      </c>
      <c r="I8" s="39"/>
      <c r="J8" s="287"/>
      <c r="K8" s="294"/>
      <c r="L8" s="294"/>
      <c r="N8" s="39">
        <f aca="true" t="shared" si="0" ref="N8:N83">D8+I8</f>
        <v>2</v>
      </c>
      <c r="O8" s="287" t="s">
        <v>121</v>
      </c>
      <c r="P8" s="294">
        <f aca="true" t="shared" si="1" ref="P8:P83">F8+K8</f>
        <v>125000</v>
      </c>
      <c r="Q8" s="294">
        <f aca="true" t="shared" si="2" ref="Q8:Q72">G8+L8</f>
        <v>205000</v>
      </c>
    </row>
    <row r="9" spans="2:23" ht="17.25" customHeight="1">
      <c r="B9" s="29" t="s">
        <v>266</v>
      </c>
      <c r="C9" s="30"/>
      <c r="D9" s="37">
        <v>19</v>
      </c>
      <c r="E9" s="287" t="s">
        <v>121</v>
      </c>
      <c r="F9" s="291">
        <v>1985000</v>
      </c>
      <c r="G9" s="291">
        <v>2895000</v>
      </c>
      <c r="I9" s="39"/>
      <c r="J9" s="287"/>
      <c r="K9" s="294"/>
      <c r="L9" s="294"/>
      <c r="N9" s="39">
        <f t="shared" si="0"/>
        <v>19</v>
      </c>
      <c r="O9" s="287" t="s">
        <v>121</v>
      </c>
      <c r="P9" s="294">
        <f t="shared" si="1"/>
        <v>1985000</v>
      </c>
      <c r="Q9" s="294">
        <f t="shared" si="2"/>
        <v>2895000</v>
      </c>
      <c r="T9" s="52"/>
      <c r="U9" s="53"/>
      <c r="V9" s="52"/>
      <c r="W9" s="52"/>
    </row>
    <row r="10" spans="2:17" ht="17.25" customHeight="1">
      <c r="B10" s="29" t="s">
        <v>306</v>
      </c>
      <c r="C10" s="30"/>
      <c r="D10" s="37">
        <v>4</v>
      </c>
      <c r="E10" s="287" t="s">
        <v>121</v>
      </c>
      <c r="F10" s="291">
        <v>96000</v>
      </c>
      <c r="G10" s="291">
        <v>175000</v>
      </c>
      <c r="I10" s="39"/>
      <c r="J10" s="287"/>
      <c r="K10" s="294"/>
      <c r="L10" s="294"/>
      <c r="N10" s="39">
        <f t="shared" si="0"/>
        <v>4</v>
      </c>
      <c r="O10" s="287" t="s">
        <v>121</v>
      </c>
      <c r="P10" s="294">
        <f t="shared" si="1"/>
        <v>96000</v>
      </c>
      <c r="Q10" s="294">
        <f t="shared" si="2"/>
        <v>175000</v>
      </c>
    </row>
    <row r="11" spans="2:17" ht="17.25" customHeight="1">
      <c r="B11" s="29" t="s">
        <v>500</v>
      </c>
      <c r="C11" s="30"/>
      <c r="D11" s="37">
        <v>18</v>
      </c>
      <c r="E11" s="287" t="s">
        <v>121</v>
      </c>
      <c r="F11" s="291">
        <v>1635000</v>
      </c>
      <c r="G11" s="291">
        <v>2785000</v>
      </c>
      <c r="I11" s="39"/>
      <c r="J11" s="287"/>
      <c r="K11" s="294"/>
      <c r="L11" s="294"/>
      <c r="N11" s="39">
        <f t="shared" si="0"/>
        <v>18</v>
      </c>
      <c r="O11" s="287" t="s">
        <v>121</v>
      </c>
      <c r="P11" s="294">
        <f t="shared" si="1"/>
        <v>1635000</v>
      </c>
      <c r="Q11" s="294">
        <f t="shared" si="2"/>
        <v>2785000</v>
      </c>
    </row>
    <row r="12" spans="2:17" ht="17.25" customHeight="1">
      <c r="B12" s="29" t="s">
        <v>498</v>
      </c>
      <c r="C12" s="30"/>
      <c r="D12" s="37">
        <v>1</v>
      </c>
      <c r="E12" s="287" t="s">
        <v>121</v>
      </c>
      <c r="F12" s="291">
        <v>6000</v>
      </c>
      <c r="G12" s="291">
        <v>120000</v>
      </c>
      <c r="I12" s="39"/>
      <c r="J12" s="287"/>
      <c r="K12" s="294"/>
      <c r="L12" s="294"/>
      <c r="N12" s="39">
        <f t="shared" si="0"/>
        <v>1</v>
      </c>
      <c r="O12" s="287" t="s">
        <v>121</v>
      </c>
      <c r="P12" s="294">
        <f t="shared" si="1"/>
        <v>6000</v>
      </c>
      <c r="Q12" s="294">
        <f t="shared" si="2"/>
        <v>120000</v>
      </c>
    </row>
    <row r="13" spans="2:17" ht="17.25" customHeight="1">
      <c r="B13" s="29" t="s">
        <v>499</v>
      </c>
      <c r="C13" s="30"/>
      <c r="D13" s="37">
        <v>1</v>
      </c>
      <c r="E13" s="287" t="s">
        <v>121</v>
      </c>
      <c r="F13" s="291">
        <v>4000</v>
      </c>
      <c r="G13" s="291">
        <v>20000</v>
      </c>
      <c r="I13" s="39"/>
      <c r="J13" s="287"/>
      <c r="K13" s="294"/>
      <c r="L13" s="294"/>
      <c r="N13" s="39">
        <f t="shared" si="0"/>
        <v>1</v>
      </c>
      <c r="O13" s="287" t="s">
        <v>121</v>
      </c>
      <c r="P13" s="294">
        <f t="shared" si="1"/>
        <v>4000</v>
      </c>
      <c r="Q13" s="294">
        <f t="shared" si="2"/>
        <v>20000</v>
      </c>
    </row>
    <row r="14" spans="2:17" ht="17.25" customHeight="1">
      <c r="B14" s="29" t="s">
        <v>502</v>
      </c>
      <c r="C14" s="30"/>
      <c r="D14" s="37">
        <v>7</v>
      </c>
      <c r="E14" s="287" t="s">
        <v>121</v>
      </c>
      <c r="F14" s="291">
        <v>273000</v>
      </c>
      <c r="G14" s="291">
        <v>440000</v>
      </c>
      <c r="I14" s="39">
        <v>1</v>
      </c>
      <c r="J14" s="287" t="s">
        <v>121</v>
      </c>
      <c r="K14" s="294">
        <v>15000</v>
      </c>
      <c r="L14" s="294">
        <v>45000</v>
      </c>
      <c r="N14" s="39">
        <f t="shared" si="0"/>
        <v>8</v>
      </c>
      <c r="O14" s="287" t="s">
        <v>121</v>
      </c>
      <c r="P14" s="294">
        <f t="shared" si="1"/>
        <v>288000</v>
      </c>
      <c r="Q14" s="294">
        <f t="shared" si="2"/>
        <v>485000</v>
      </c>
    </row>
    <row r="15" spans="2:17" ht="17.25" customHeight="1">
      <c r="B15" s="29" t="s">
        <v>724</v>
      </c>
      <c r="C15" s="30"/>
      <c r="D15" s="37">
        <v>4</v>
      </c>
      <c r="E15" s="287" t="s">
        <v>121</v>
      </c>
      <c r="F15" s="291">
        <v>490000</v>
      </c>
      <c r="G15" s="291">
        <v>1325000</v>
      </c>
      <c r="I15" s="39"/>
      <c r="J15" s="287"/>
      <c r="K15" s="294"/>
      <c r="L15" s="294"/>
      <c r="N15" s="39">
        <f t="shared" si="0"/>
        <v>4</v>
      </c>
      <c r="O15" s="287" t="s">
        <v>121</v>
      </c>
      <c r="P15" s="294">
        <f t="shared" si="1"/>
        <v>490000</v>
      </c>
      <c r="Q15" s="294">
        <f t="shared" si="2"/>
        <v>1325000</v>
      </c>
    </row>
    <row r="16" spans="2:17" ht="17.25" customHeight="1">
      <c r="B16" s="29" t="s">
        <v>150</v>
      </c>
      <c r="C16" s="30"/>
      <c r="D16" s="37">
        <v>5</v>
      </c>
      <c r="E16" s="287" t="s">
        <v>121</v>
      </c>
      <c r="F16" s="291">
        <v>360000</v>
      </c>
      <c r="G16" s="291">
        <v>1150000</v>
      </c>
      <c r="I16" s="39"/>
      <c r="J16" s="287"/>
      <c r="K16" s="294"/>
      <c r="L16" s="294"/>
      <c r="N16" s="39">
        <f t="shared" si="0"/>
        <v>5</v>
      </c>
      <c r="O16" s="287" t="s">
        <v>121</v>
      </c>
      <c r="P16" s="294">
        <f t="shared" si="1"/>
        <v>360000</v>
      </c>
      <c r="Q16" s="294">
        <f t="shared" si="2"/>
        <v>1150000</v>
      </c>
    </row>
    <row r="17" spans="2:17" ht="17.25" customHeight="1">
      <c r="B17" s="29" t="s">
        <v>559</v>
      </c>
      <c r="C17" s="30"/>
      <c r="D17" s="37">
        <v>8</v>
      </c>
      <c r="E17" s="287" t="s">
        <v>121</v>
      </c>
      <c r="F17" s="291">
        <v>437000</v>
      </c>
      <c r="G17" s="291">
        <v>564500</v>
      </c>
      <c r="I17" s="39"/>
      <c r="J17" s="287"/>
      <c r="K17" s="294"/>
      <c r="L17" s="294"/>
      <c r="N17" s="39">
        <f t="shared" si="0"/>
        <v>8</v>
      </c>
      <c r="O17" s="287" t="s">
        <v>121</v>
      </c>
      <c r="P17" s="294">
        <f t="shared" si="1"/>
        <v>437000</v>
      </c>
      <c r="Q17" s="294">
        <f t="shared" si="2"/>
        <v>564500</v>
      </c>
    </row>
    <row r="18" spans="2:17" ht="17.25" customHeight="1">
      <c r="B18" s="29" t="s">
        <v>1159</v>
      </c>
      <c r="C18" s="30"/>
      <c r="D18" s="37">
        <v>2</v>
      </c>
      <c r="E18" s="287" t="s">
        <v>121</v>
      </c>
      <c r="F18" s="291">
        <v>42000</v>
      </c>
      <c r="G18" s="291">
        <v>42000</v>
      </c>
      <c r="I18" s="39"/>
      <c r="J18" s="287"/>
      <c r="K18" s="294"/>
      <c r="L18" s="294"/>
      <c r="N18" s="39">
        <f t="shared" si="0"/>
        <v>2</v>
      </c>
      <c r="O18" s="287" t="s">
        <v>121</v>
      </c>
      <c r="P18" s="294">
        <f t="shared" si="1"/>
        <v>42000</v>
      </c>
      <c r="Q18" s="294">
        <f t="shared" si="2"/>
        <v>42000</v>
      </c>
    </row>
    <row r="19" spans="2:17" ht="17.25" customHeight="1">
      <c r="B19" s="29" t="s">
        <v>503</v>
      </c>
      <c r="C19" s="30"/>
      <c r="D19" s="37">
        <v>7</v>
      </c>
      <c r="E19" s="287" t="s">
        <v>121</v>
      </c>
      <c r="F19" s="291">
        <v>1485000</v>
      </c>
      <c r="G19" s="291">
        <v>1570000</v>
      </c>
      <c r="I19" s="39"/>
      <c r="J19" s="287"/>
      <c r="K19" s="294"/>
      <c r="L19" s="294"/>
      <c r="N19" s="39">
        <f t="shared" si="0"/>
        <v>7</v>
      </c>
      <c r="O19" s="287" t="s">
        <v>121</v>
      </c>
      <c r="P19" s="294">
        <f t="shared" si="1"/>
        <v>1485000</v>
      </c>
      <c r="Q19" s="294">
        <f t="shared" si="2"/>
        <v>1570000</v>
      </c>
    </row>
    <row r="20" spans="2:17" ht="17.25" customHeight="1">
      <c r="B20" s="29" t="s">
        <v>261</v>
      </c>
      <c r="C20" s="30"/>
      <c r="D20" s="37">
        <v>5</v>
      </c>
      <c r="E20" s="287" t="s">
        <v>121</v>
      </c>
      <c r="F20" s="291">
        <v>1360000</v>
      </c>
      <c r="G20" s="291">
        <v>2460000</v>
      </c>
      <c r="I20" s="39"/>
      <c r="J20" s="287"/>
      <c r="K20" s="294"/>
      <c r="L20" s="294"/>
      <c r="N20" s="39">
        <f t="shared" si="0"/>
        <v>5</v>
      </c>
      <c r="O20" s="287" t="s">
        <v>121</v>
      </c>
      <c r="P20" s="294">
        <f t="shared" si="1"/>
        <v>1360000</v>
      </c>
      <c r="Q20" s="294">
        <f t="shared" si="2"/>
        <v>2460000</v>
      </c>
    </row>
    <row r="21" spans="2:17" ht="17.25" customHeight="1">
      <c r="B21" s="29" t="s">
        <v>865</v>
      </c>
      <c r="C21" s="30"/>
      <c r="D21" s="37">
        <v>9</v>
      </c>
      <c r="E21" s="287" t="s">
        <v>121</v>
      </c>
      <c r="F21" s="291">
        <v>435000</v>
      </c>
      <c r="G21" s="291">
        <v>520000</v>
      </c>
      <c r="I21" s="39"/>
      <c r="J21" s="287"/>
      <c r="K21" s="294"/>
      <c r="L21" s="294"/>
      <c r="N21" s="39">
        <f t="shared" si="0"/>
        <v>9</v>
      </c>
      <c r="O21" s="287" t="s">
        <v>121</v>
      </c>
      <c r="P21" s="294">
        <f t="shared" si="1"/>
        <v>435000</v>
      </c>
      <c r="Q21" s="294">
        <f t="shared" si="2"/>
        <v>520000</v>
      </c>
    </row>
    <row r="22" spans="2:17" ht="17.25" customHeight="1">
      <c r="B22" s="29" t="s">
        <v>866</v>
      </c>
      <c r="C22" s="30"/>
      <c r="D22" s="37">
        <v>4</v>
      </c>
      <c r="E22" s="287" t="s">
        <v>121</v>
      </c>
      <c r="F22" s="291">
        <v>45000</v>
      </c>
      <c r="G22" s="291">
        <v>60000</v>
      </c>
      <c r="I22" s="39"/>
      <c r="J22" s="287"/>
      <c r="K22" s="294"/>
      <c r="L22" s="294"/>
      <c r="N22" s="39">
        <f t="shared" si="0"/>
        <v>4</v>
      </c>
      <c r="O22" s="287" t="s">
        <v>121</v>
      </c>
      <c r="P22" s="294">
        <f t="shared" si="1"/>
        <v>45000</v>
      </c>
      <c r="Q22" s="294">
        <f t="shared" si="2"/>
        <v>60000</v>
      </c>
    </row>
    <row r="23" spans="2:17" ht="17.25" customHeight="1">
      <c r="B23" s="29" t="s">
        <v>505</v>
      </c>
      <c r="C23" s="30"/>
      <c r="D23" s="37">
        <v>2</v>
      </c>
      <c r="E23" s="287" t="s">
        <v>121</v>
      </c>
      <c r="F23" s="291">
        <v>70000</v>
      </c>
      <c r="G23" s="291">
        <v>80000</v>
      </c>
      <c r="I23" s="39"/>
      <c r="J23" s="287"/>
      <c r="K23" s="294"/>
      <c r="L23" s="294"/>
      <c r="N23" s="39">
        <f t="shared" si="0"/>
        <v>2</v>
      </c>
      <c r="O23" s="287" t="s">
        <v>121</v>
      </c>
      <c r="P23" s="294">
        <f t="shared" si="1"/>
        <v>70000</v>
      </c>
      <c r="Q23" s="294">
        <f t="shared" si="2"/>
        <v>80000</v>
      </c>
    </row>
    <row r="24" spans="2:17" ht="17.25" customHeight="1">
      <c r="B24" s="29" t="s">
        <v>638</v>
      </c>
      <c r="C24" s="30"/>
      <c r="D24" s="37">
        <v>10</v>
      </c>
      <c r="E24" s="287" t="s">
        <v>121</v>
      </c>
      <c r="F24" s="291">
        <v>44000</v>
      </c>
      <c r="G24" s="291">
        <v>54000</v>
      </c>
      <c r="I24" s="39"/>
      <c r="J24" s="287"/>
      <c r="K24" s="294"/>
      <c r="L24" s="294"/>
      <c r="N24" s="39">
        <f t="shared" si="0"/>
        <v>10</v>
      </c>
      <c r="O24" s="287" t="s">
        <v>121</v>
      </c>
      <c r="P24" s="294">
        <f t="shared" si="1"/>
        <v>44000</v>
      </c>
      <c r="Q24" s="294">
        <f t="shared" si="2"/>
        <v>54000</v>
      </c>
    </row>
    <row r="25" spans="2:17" ht="17.25" customHeight="1">
      <c r="B25" s="29" t="s">
        <v>1316</v>
      </c>
      <c r="C25" s="30"/>
      <c r="D25" s="37">
        <v>1</v>
      </c>
      <c r="E25" s="287" t="s">
        <v>121</v>
      </c>
      <c r="F25" s="291">
        <v>15000</v>
      </c>
      <c r="G25" s="291">
        <v>100000</v>
      </c>
      <c r="I25" s="39"/>
      <c r="J25" s="287"/>
      <c r="K25" s="294"/>
      <c r="L25" s="294"/>
      <c r="N25" s="39">
        <f t="shared" si="0"/>
        <v>1</v>
      </c>
      <c r="O25" s="287" t="s">
        <v>121</v>
      </c>
      <c r="P25" s="294">
        <f t="shared" si="1"/>
        <v>15000</v>
      </c>
      <c r="Q25" s="294">
        <f t="shared" si="2"/>
        <v>100000</v>
      </c>
    </row>
    <row r="26" spans="2:17" ht="17.25" customHeight="1">
      <c r="B26" s="29" t="s">
        <v>1192</v>
      </c>
      <c r="C26" s="30"/>
      <c r="D26" s="37">
        <v>1</v>
      </c>
      <c r="E26" s="287" t="s">
        <v>121</v>
      </c>
      <c r="F26" s="291">
        <v>220000</v>
      </c>
      <c r="G26" s="291">
        <v>250000</v>
      </c>
      <c r="I26" s="39"/>
      <c r="J26" s="287"/>
      <c r="K26" s="294"/>
      <c r="L26" s="294"/>
      <c r="N26" s="39">
        <f t="shared" si="0"/>
        <v>1</v>
      </c>
      <c r="O26" s="287" t="s">
        <v>121</v>
      </c>
      <c r="P26" s="294">
        <f t="shared" si="1"/>
        <v>220000</v>
      </c>
      <c r="Q26" s="294">
        <f t="shared" si="2"/>
        <v>250000</v>
      </c>
    </row>
    <row r="27" spans="2:17" ht="17.25" customHeight="1">
      <c r="B27" s="29" t="s">
        <v>153</v>
      </c>
      <c r="C27" s="30"/>
      <c r="D27" s="37">
        <v>4</v>
      </c>
      <c r="E27" s="287" t="s">
        <v>121</v>
      </c>
      <c r="F27" s="291">
        <v>645000</v>
      </c>
      <c r="G27" s="291">
        <v>1650000</v>
      </c>
      <c r="I27" s="39"/>
      <c r="J27" s="287"/>
      <c r="K27" s="294"/>
      <c r="L27" s="294"/>
      <c r="N27" s="39">
        <f t="shared" si="0"/>
        <v>4</v>
      </c>
      <c r="O27" s="287" t="s">
        <v>121</v>
      </c>
      <c r="P27" s="294">
        <f t="shared" si="1"/>
        <v>645000</v>
      </c>
      <c r="Q27" s="294">
        <f t="shared" si="2"/>
        <v>1650000</v>
      </c>
    </row>
    <row r="28" spans="2:17" ht="17.25" customHeight="1">
      <c r="B28" s="29" t="s">
        <v>124</v>
      </c>
      <c r="C28" s="30"/>
      <c r="D28" s="37">
        <v>12</v>
      </c>
      <c r="E28" s="287" t="s">
        <v>121</v>
      </c>
      <c r="F28" s="291">
        <v>495000</v>
      </c>
      <c r="G28" s="291">
        <v>2580000</v>
      </c>
      <c r="I28" s="39"/>
      <c r="J28" s="287"/>
      <c r="K28" s="294"/>
      <c r="L28" s="294"/>
      <c r="N28" s="39">
        <f t="shared" si="0"/>
        <v>12</v>
      </c>
      <c r="O28" s="287" t="s">
        <v>121</v>
      </c>
      <c r="P28" s="294">
        <f t="shared" si="1"/>
        <v>495000</v>
      </c>
      <c r="Q28" s="294">
        <f t="shared" si="2"/>
        <v>2580000</v>
      </c>
    </row>
    <row r="29" spans="2:17" ht="17.25" customHeight="1">
      <c r="B29" s="29" t="s">
        <v>128</v>
      </c>
      <c r="C29" s="30"/>
      <c r="D29" s="37">
        <v>48</v>
      </c>
      <c r="E29" s="287" t="s">
        <v>121</v>
      </c>
      <c r="F29" s="291">
        <v>3653000</v>
      </c>
      <c r="G29" s="291">
        <v>4578000</v>
      </c>
      <c r="I29" s="39">
        <v>2</v>
      </c>
      <c r="J29" s="287" t="s">
        <v>121</v>
      </c>
      <c r="K29" s="294">
        <v>30000</v>
      </c>
      <c r="L29" s="294">
        <v>90000</v>
      </c>
      <c r="N29" s="39">
        <f t="shared" si="0"/>
        <v>50</v>
      </c>
      <c r="O29" s="287" t="s">
        <v>121</v>
      </c>
      <c r="P29" s="294">
        <f t="shared" si="1"/>
        <v>3683000</v>
      </c>
      <c r="Q29" s="294">
        <f t="shared" si="2"/>
        <v>4668000</v>
      </c>
    </row>
    <row r="30" spans="2:17" ht="17.25" customHeight="1">
      <c r="B30" s="29" t="s">
        <v>575</v>
      </c>
      <c r="C30" s="30"/>
      <c r="D30" s="37">
        <v>22</v>
      </c>
      <c r="E30" s="287" t="s">
        <v>121</v>
      </c>
      <c r="F30" s="291">
        <v>862000</v>
      </c>
      <c r="G30" s="291">
        <v>2118000</v>
      </c>
      <c r="I30" s="39">
        <v>1</v>
      </c>
      <c r="J30" s="287" t="s">
        <v>121</v>
      </c>
      <c r="K30" s="294">
        <v>17000</v>
      </c>
      <c r="L30" s="294">
        <v>50000</v>
      </c>
      <c r="N30" s="39">
        <f t="shared" si="0"/>
        <v>23</v>
      </c>
      <c r="O30" s="287" t="s">
        <v>121</v>
      </c>
      <c r="P30" s="294">
        <f t="shared" si="1"/>
        <v>879000</v>
      </c>
      <c r="Q30" s="294">
        <f t="shared" si="2"/>
        <v>2168000</v>
      </c>
    </row>
    <row r="31" spans="2:17" ht="17.25" customHeight="1">
      <c r="B31" s="29" t="s">
        <v>122</v>
      </c>
      <c r="C31" s="30"/>
      <c r="D31" s="37">
        <v>8</v>
      </c>
      <c r="E31" s="287" t="s">
        <v>121</v>
      </c>
      <c r="F31" s="291">
        <v>540000</v>
      </c>
      <c r="G31" s="291">
        <v>1800000</v>
      </c>
      <c r="I31" s="39"/>
      <c r="J31" s="287"/>
      <c r="K31" s="294"/>
      <c r="L31" s="294"/>
      <c r="N31" s="39">
        <f t="shared" si="0"/>
        <v>8</v>
      </c>
      <c r="O31" s="287" t="s">
        <v>121</v>
      </c>
      <c r="P31" s="294">
        <f t="shared" si="1"/>
        <v>540000</v>
      </c>
      <c r="Q31" s="294">
        <f t="shared" si="2"/>
        <v>1800000</v>
      </c>
    </row>
    <row r="32" spans="2:17" ht="17.25" customHeight="1">
      <c r="B32" s="29" t="s">
        <v>123</v>
      </c>
      <c r="C32" s="30"/>
      <c r="D32" s="37">
        <v>1</v>
      </c>
      <c r="E32" s="287" t="s">
        <v>121</v>
      </c>
      <c r="F32" s="291">
        <v>50000</v>
      </c>
      <c r="G32" s="291">
        <v>450000</v>
      </c>
      <c r="I32" s="39"/>
      <c r="J32" s="287"/>
      <c r="K32" s="294"/>
      <c r="L32" s="294"/>
      <c r="N32" s="39">
        <f t="shared" si="0"/>
        <v>1</v>
      </c>
      <c r="O32" s="287" t="s">
        <v>121</v>
      </c>
      <c r="P32" s="294">
        <f t="shared" si="1"/>
        <v>50000</v>
      </c>
      <c r="Q32" s="294">
        <f t="shared" si="2"/>
        <v>450000</v>
      </c>
    </row>
    <row r="33" spans="2:17" ht="17.25" customHeight="1">
      <c r="B33" s="29" t="s">
        <v>293</v>
      </c>
      <c r="C33" s="30"/>
      <c r="D33" s="37">
        <v>5</v>
      </c>
      <c r="E33" s="287" t="s">
        <v>121</v>
      </c>
      <c r="F33" s="291">
        <v>165000</v>
      </c>
      <c r="G33" s="291">
        <v>230000</v>
      </c>
      <c r="I33" s="39"/>
      <c r="J33" s="287"/>
      <c r="K33" s="294"/>
      <c r="L33" s="294"/>
      <c r="N33" s="39">
        <f t="shared" si="0"/>
        <v>5</v>
      </c>
      <c r="O33" s="287" t="s">
        <v>121</v>
      </c>
      <c r="P33" s="294">
        <f t="shared" si="1"/>
        <v>165000</v>
      </c>
      <c r="Q33" s="294">
        <f t="shared" si="2"/>
        <v>230000</v>
      </c>
    </row>
    <row r="34" spans="2:17" ht="17.25" customHeight="1">
      <c r="B34" s="29" t="s">
        <v>1315</v>
      </c>
      <c r="C34" s="30"/>
      <c r="D34" s="37">
        <v>2</v>
      </c>
      <c r="E34" s="287" t="s">
        <v>121</v>
      </c>
      <c r="F34" s="291">
        <v>233000</v>
      </c>
      <c r="G34" s="291">
        <v>233000</v>
      </c>
      <c r="I34" s="39"/>
      <c r="J34" s="287"/>
      <c r="K34" s="294"/>
      <c r="L34" s="294"/>
      <c r="N34" s="39">
        <f t="shared" si="0"/>
        <v>2</v>
      </c>
      <c r="O34" s="287" t="s">
        <v>121</v>
      </c>
      <c r="P34" s="294">
        <f>F34+K34</f>
        <v>233000</v>
      </c>
      <c r="Q34" s="294">
        <f>G34+L34</f>
        <v>233000</v>
      </c>
    </row>
    <row r="35" spans="2:17" ht="17.25" customHeight="1">
      <c r="B35" s="29" t="s">
        <v>263</v>
      </c>
      <c r="C35" s="30"/>
      <c r="D35" s="37">
        <v>5</v>
      </c>
      <c r="E35" s="287" t="s">
        <v>121</v>
      </c>
      <c r="F35" s="291">
        <v>290000</v>
      </c>
      <c r="G35" s="291">
        <v>605000</v>
      </c>
      <c r="I35" s="39"/>
      <c r="J35" s="287"/>
      <c r="K35" s="294"/>
      <c r="L35" s="294"/>
      <c r="N35" s="39">
        <f t="shared" si="0"/>
        <v>5</v>
      </c>
      <c r="O35" s="287" t="s">
        <v>121</v>
      </c>
      <c r="P35" s="294">
        <f t="shared" si="1"/>
        <v>290000</v>
      </c>
      <c r="Q35" s="294">
        <f t="shared" si="2"/>
        <v>605000</v>
      </c>
    </row>
    <row r="36" spans="2:17" ht="17.25" customHeight="1">
      <c r="B36" s="29" t="s">
        <v>507</v>
      </c>
      <c r="C36" s="30"/>
      <c r="D36" s="37">
        <v>1</v>
      </c>
      <c r="E36" s="287" t="s">
        <v>121</v>
      </c>
      <c r="F36" s="291">
        <v>7000</v>
      </c>
      <c r="G36" s="291">
        <v>18000</v>
      </c>
      <c r="I36" s="39"/>
      <c r="J36" s="287"/>
      <c r="K36" s="294"/>
      <c r="L36" s="294"/>
      <c r="N36" s="39">
        <f t="shared" si="0"/>
        <v>1</v>
      </c>
      <c r="O36" s="287" t="s">
        <v>121</v>
      </c>
      <c r="P36" s="294">
        <f t="shared" si="1"/>
        <v>7000</v>
      </c>
      <c r="Q36" s="294">
        <f t="shared" si="2"/>
        <v>18000</v>
      </c>
    </row>
    <row r="37" spans="2:17" ht="17.25" customHeight="1">
      <c r="B37" s="29" t="s">
        <v>161</v>
      </c>
      <c r="C37" s="30"/>
      <c r="D37" s="37">
        <v>11</v>
      </c>
      <c r="E37" s="287" t="s">
        <v>121</v>
      </c>
      <c r="F37" s="291">
        <v>261000</v>
      </c>
      <c r="G37" s="291">
        <v>825000</v>
      </c>
      <c r="I37" s="39">
        <v>2</v>
      </c>
      <c r="J37" s="287" t="s">
        <v>121</v>
      </c>
      <c r="K37" s="294">
        <v>24000</v>
      </c>
      <c r="L37" s="294">
        <v>100000</v>
      </c>
      <c r="N37" s="39">
        <f t="shared" si="0"/>
        <v>13</v>
      </c>
      <c r="O37" s="287" t="s">
        <v>121</v>
      </c>
      <c r="P37" s="294">
        <f t="shared" si="1"/>
        <v>285000</v>
      </c>
      <c r="Q37" s="294">
        <f t="shared" si="2"/>
        <v>925000</v>
      </c>
    </row>
    <row r="38" spans="2:17" ht="17.25" customHeight="1">
      <c r="B38" s="29" t="s">
        <v>670</v>
      </c>
      <c r="C38" s="30"/>
      <c r="D38" s="37">
        <v>1</v>
      </c>
      <c r="E38" s="287" t="s">
        <v>121</v>
      </c>
      <c r="F38" s="291">
        <v>20000</v>
      </c>
      <c r="G38" s="291">
        <v>50000</v>
      </c>
      <c r="I38" s="39"/>
      <c r="J38" s="287"/>
      <c r="K38" s="294"/>
      <c r="L38" s="294"/>
      <c r="N38" s="39">
        <f t="shared" si="0"/>
        <v>1</v>
      </c>
      <c r="O38" s="287" t="s">
        <v>121</v>
      </c>
      <c r="P38" s="294">
        <f t="shared" si="1"/>
        <v>20000</v>
      </c>
      <c r="Q38" s="294">
        <f t="shared" si="2"/>
        <v>50000</v>
      </c>
    </row>
    <row r="39" spans="2:17" ht="17.25" customHeight="1">
      <c r="B39" s="29" t="s">
        <v>705</v>
      </c>
      <c r="C39" s="30"/>
      <c r="D39" s="37">
        <v>1</v>
      </c>
      <c r="E39" s="287" t="s">
        <v>121</v>
      </c>
      <c r="F39" s="291">
        <v>28000</v>
      </c>
      <c r="G39" s="291">
        <v>40000</v>
      </c>
      <c r="I39" s="39">
        <v>1</v>
      </c>
      <c r="J39" s="287" t="s">
        <v>121</v>
      </c>
      <c r="K39" s="294">
        <v>8000</v>
      </c>
      <c r="L39" s="294">
        <v>30000</v>
      </c>
      <c r="N39" s="39">
        <f t="shared" si="0"/>
        <v>2</v>
      </c>
      <c r="O39" s="287" t="s">
        <v>121</v>
      </c>
      <c r="P39" s="294">
        <f t="shared" si="1"/>
        <v>36000</v>
      </c>
      <c r="Q39" s="294">
        <f t="shared" si="2"/>
        <v>70000</v>
      </c>
    </row>
    <row r="40" spans="2:17" ht="17.25" customHeight="1">
      <c r="B40" s="29" t="s">
        <v>727</v>
      </c>
      <c r="C40" s="30"/>
      <c r="D40" s="37">
        <v>5</v>
      </c>
      <c r="E40" s="287" t="s">
        <v>121</v>
      </c>
      <c r="F40" s="291">
        <v>110000</v>
      </c>
      <c r="G40" s="291">
        <v>210000</v>
      </c>
      <c r="I40" s="39"/>
      <c r="J40" s="287"/>
      <c r="K40" s="294"/>
      <c r="L40" s="294"/>
      <c r="N40" s="39">
        <f t="shared" si="0"/>
        <v>5</v>
      </c>
      <c r="O40" s="287" t="s">
        <v>121</v>
      </c>
      <c r="P40" s="294">
        <f t="shared" si="1"/>
        <v>110000</v>
      </c>
      <c r="Q40" s="294">
        <f t="shared" si="2"/>
        <v>210000</v>
      </c>
    </row>
    <row r="41" spans="2:18" ht="17.25" customHeight="1">
      <c r="B41" s="29" t="s">
        <v>586</v>
      </c>
      <c r="C41" s="30"/>
      <c r="D41" s="37">
        <v>2</v>
      </c>
      <c r="E41" s="287" t="s">
        <v>121</v>
      </c>
      <c r="F41" s="291">
        <v>60000</v>
      </c>
      <c r="G41" s="291">
        <v>200000</v>
      </c>
      <c r="I41" s="39">
        <v>2</v>
      </c>
      <c r="J41" s="287" t="s">
        <v>121</v>
      </c>
      <c r="K41" s="294">
        <v>12000</v>
      </c>
      <c r="L41" s="294">
        <v>30000</v>
      </c>
      <c r="N41" s="39">
        <f t="shared" si="0"/>
        <v>4</v>
      </c>
      <c r="O41" s="287" t="s">
        <v>121</v>
      </c>
      <c r="P41" s="294">
        <f t="shared" si="1"/>
        <v>72000</v>
      </c>
      <c r="Q41" s="294">
        <f t="shared" si="2"/>
        <v>230000</v>
      </c>
      <c r="R41" s="42"/>
    </row>
    <row r="42" spans="2:17" ht="17.25" customHeight="1">
      <c r="B42" s="29" t="s">
        <v>508</v>
      </c>
      <c r="C42" s="30"/>
      <c r="D42" s="37">
        <v>3</v>
      </c>
      <c r="E42" s="287" t="s">
        <v>121</v>
      </c>
      <c r="F42" s="291">
        <v>76000</v>
      </c>
      <c r="G42" s="291">
        <v>85000</v>
      </c>
      <c r="I42" s="39">
        <v>1</v>
      </c>
      <c r="J42" s="287" t="s">
        <v>121</v>
      </c>
      <c r="K42" s="294">
        <v>16000</v>
      </c>
      <c r="L42" s="294">
        <v>25000</v>
      </c>
      <c r="N42" s="39">
        <f t="shared" si="0"/>
        <v>4</v>
      </c>
      <c r="O42" s="287" t="s">
        <v>121</v>
      </c>
      <c r="P42" s="294">
        <f t="shared" si="1"/>
        <v>92000</v>
      </c>
      <c r="Q42" s="294">
        <f t="shared" si="2"/>
        <v>110000</v>
      </c>
    </row>
    <row r="43" spans="2:17" ht="17.25" customHeight="1">
      <c r="B43" s="29" t="s">
        <v>164</v>
      </c>
      <c r="C43" s="30"/>
      <c r="D43" s="37">
        <v>4</v>
      </c>
      <c r="E43" s="287" t="s">
        <v>121</v>
      </c>
      <c r="F43" s="291">
        <v>135000</v>
      </c>
      <c r="G43" s="291">
        <v>290000</v>
      </c>
      <c r="I43" s="39"/>
      <c r="J43" s="287"/>
      <c r="K43" s="294"/>
      <c r="L43" s="294"/>
      <c r="N43" s="39">
        <f t="shared" si="0"/>
        <v>4</v>
      </c>
      <c r="O43" s="287" t="s">
        <v>121</v>
      </c>
      <c r="P43" s="294">
        <f t="shared" si="1"/>
        <v>135000</v>
      </c>
      <c r="Q43" s="294">
        <f t="shared" si="2"/>
        <v>290000</v>
      </c>
    </row>
    <row r="44" spans="2:17" ht="17.25" customHeight="1">
      <c r="B44" s="29" t="s">
        <v>692</v>
      </c>
      <c r="C44" s="30"/>
      <c r="D44" s="37">
        <v>3</v>
      </c>
      <c r="E44" s="287" t="s">
        <v>121</v>
      </c>
      <c r="F44" s="291">
        <v>64000</v>
      </c>
      <c r="G44" s="291">
        <v>94000</v>
      </c>
      <c r="I44" s="39"/>
      <c r="J44" s="287"/>
      <c r="K44" s="294"/>
      <c r="L44" s="294"/>
      <c r="N44" s="39">
        <f t="shared" si="0"/>
        <v>3</v>
      </c>
      <c r="O44" s="287" t="s">
        <v>121</v>
      </c>
      <c r="P44" s="294">
        <f t="shared" si="1"/>
        <v>64000</v>
      </c>
      <c r="Q44" s="294">
        <f t="shared" si="2"/>
        <v>94000</v>
      </c>
    </row>
    <row r="45" spans="2:17" ht="17.25" customHeight="1">
      <c r="B45" s="29" t="s">
        <v>1094</v>
      </c>
      <c r="C45" s="30"/>
      <c r="D45" s="37">
        <v>2</v>
      </c>
      <c r="E45" s="287" t="s">
        <v>121</v>
      </c>
      <c r="F45" s="291">
        <v>30000</v>
      </c>
      <c r="G45" s="291">
        <v>60000</v>
      </c>
      <c r="I45" s="39"/>
      <c r="J45" s="287"/>
      <c r="K45" s="294"/>
      <c r="L45" s="294"/>
      <c r="N45" s="39">
        <f t="shared" si="0"/>
        <v>2</v>
      </c>
      <c r="O45" s="287" t="s">
        <v>121</v>
      </c>
      <c r="P45" s="294">
        <f t="shared" si="1"/>
        <v>30000</v>
      </c>
      <c r="Q45" s="294">
        <f t="shared" si="2"/>
        <v>60000</v>
      </c>
    </row>
    <row r="46" spans="2:17" ht="17.25" customHeight="1">
      <c r="B46" s="29" t="s">
        <v>202</v>
      </c>
      <c r="C46" s="30"/>
      <c r="D46" s="37">
        <v>1</v>
      </c>
      <c r="E46" s="287" t="s">
        <v>121</v>
      </c>
      <c r="F46" s="291">
        <v>18000</v>
      </c>
      <c r="G46" s="291">
        <v>25000</v>
      </c>
      <c r="I46" s="39">
        <v>4</v>
      </c>
      <c r="J46" s="287" t="s">
        <v>121</v>
      </c>
      <c r="K46" s="294">
        <v>73000</v>
      </c>
      <c r="L46" s="294">
        <v>120000</v>
      </c>
      <c r="N46" s="39">
        <f t="shared" si="0"/>
        <v>5</v>
      </c>
      <c r="O46" s="287" t="s">
        <v>121</v>
      </c>
      <c r="P46" s="294">
        <f t="shared" si="1"/>
        <v>91000</v>
      </c>
      <c r="Q46" s="294">
        <f t="shared" si="2"/>
        <v>145000</v>
      </c>
    </row>
    <row r="47" spans="2:17" ht="17.25" customHeight="1">
      <c r="B47" s="29" t="s">
        <v>166</v>
      </c>
      <c r="C47" s="30"/>
      <c r="D47" s="37">
        <v>1</v>
      </c>
      <c r="E47" s="287" t="s">
        <v>121</v>
      </c>
      <c r="F47" s="291">
        <v>20000</v>
      </c>
      <c r="G47" s="291">
        <v>40000</v>
      </c>
      <c r="I47" s="39">
        <v>1</v>
      </c>
      <c r="J47" s="287" t="s">
        <v>121</v>
      </c>
      <c r="K47" s="294">
        <v>10000</v>
      </c>
      <c r="L47" s="294">
        <v>30000</v>
      </c>
      <c r="N47" s="39">
        <f t="shared" si="0"/>
        <v>2</v>
      </c>
      <c r="O47" s="287" t="s">
        <v>121</v>
      </c>
      <c r="P47" s="294">
        <f t="shared" si="1"/>
        <v>30000</v>
      </c>
      <c r="Q47" s="294">
        <f t="shared" si="2"/>
        <v>70000</v>
      </c>
    </row>
    <row r="48" spans="2:17" ht="17.25" customHeight="1">
      <c r="B48" s="29" t="s">
        <v>168</v>
      </c>
      <c r="C48" s="30"/>
      <c r="D48" s="37">
        <v>2</v>
      </c>
      <c r="E48" s="287" t="s">
        <v>121</v>
      </c>
      <c r="F48" s="291">
        <v>63000</v>
      </c>
      <c r="G48" s="291">
        <v>180000</v>
      </c>
      <c r="I48" s="39"/>
      <c r="J48" s="287"/>
      <c r="K48" s="294"/>
      <c r="L48" s="294"/>
      <c r="N48" s="39">
        <f t="shared" si="0"/>
        <v>2</v>
      </c>
      <c r="O48" s="287" t="s">
        <v>121</v>
      </c>
      <c r="P48" s="294">
        <f t="shared" si="1"/>
        <v>63000</v>
      </c>
      <c r="Q48" s="294">
        <f t="shared" si="2"/>
        <v>180000</v>
      </c>
    </row>
    <row r="49" spans="2:17" ht="17.25" customHeight="1">
      <c r="B49" s="29" t="s">
        <v>1089</v>
      </c>
      <c r="C49" s="30"/>
      <c r="D49" s="37">
        <v>5</v>
      </c>
      <c r="E49" s="287" t="s">
        <v>121</v>
      </c>
      <c r="F49" s="291">
        <v>175000</v>
      </c>
      <c r="G49" s="291">
        <v>290000</v>
      </c>
      <c r="I49" s="39"/>
      <c r="J49" s="287"/>
      <c r="K49" s="294"/>
      <c r="L49" s="294"/>
      <c r="N49" s="39">
        <f t="shared" si="0"/>
        <v>5</v>
      </c>
      <c r="O49" s="287" t="s">
        <v>121</v>
      </c>
      <c r="P49" s="294">
        <f t="shared" si="1"/>
        <v>175000</v>
      </c>
      <c r="Q49" s="294">
        <f t="shared" si="2"/>
        <v>290000</v>
      </c>
    </row>
    <row r="50" spans="2:17" ht="17.25" customHeight="1">
      <c r="B50" s="29" t="s">
        <v>509</v>
      </c>
      <c r="C50" s="30"/>
      <c r="D50" s="37">
        <v>5</v>
      </c>
      <c r="E50" s="287" t="s">
        <v>121</v>
      </c>
      <c r="F50" s="291">
        <v>174000</v>
      </c>
      <c r="G50" s="291">
        <v>260000</v>
      </c>
      <c r="I50" s="39"/>
      <c r="J50" s="287"/>
      <c r="K50" s="294"/>
      <c r="L50" s="294"/>
      <c r="N50" s="39">
        <f t="shared" si="0"/>
        <v>5</v>
      </c>
      <c r="O50" s="287" t="s">
        <v>121</v>
      </c>
      <c r="P50" s="294">
        <f t="shared" si="1"/>
        <v>174000</v>
      </c>
      <c r="Q50" s="294">
        <f t="shared" si="2"/>
        <v>260000</v>
      </c>
    </row>
    <row r="51" spans="2:17" ht="17.25" customHeight="1">
      <c r="B51" s="29" t="s">
        <v>646</v>
      </c>
      <c r="C51" s="30"/>
      <c r="D51" s="37">
        <v>3</v>
      </c>
      <c r="E51" s="287" t="s">
        <v>121</v>
      </c>
      <c r="F51" s="291">
        <v>70000</v>
      </c>
      <c r="G51" s="291">
        <v>270000</v>
      </c>
      <c r="I51" s="39"/>
      <c r="J51" s="287"/>
      <c r="K51" s="294"/>
      <c r="L51" s="294"/>
      <c r="N51" s="39">
        <f t="shared" si="0"/>
        <v>3</v>
      </c>
      <c r="O51" s="287" t="s">
        <v>121</v>
      </c>
      <c r="P51" s="294">
        <f t="shared" si="1"/>
        <v>70000</v>
      </c>
      <c r="Q51" s="294">
        <f t="shared" si="2"/>
        <v>270000</v>
      </c>
    </row>
    <row r="52" spans="2:17" ht="17.25" customHeight="1">
      <c r="B52" s="29" t="s">
        <v>647</v>
      </c>
      <c r="C52" s="30"/>
      <c r="D52" s="37">
        <v>2</v>
      </c>
      <c r="E52" s="287" t="s">
        <v>121</v>
      </c>
      <c r="F52" s="291">
        <v>100000</v>
      </c>
      <c r="G52" s="291">
        <v>190000</v>
      </c>
      <c r="I52" s="39"/>
      <c r="J52" s="287"/>
      <c r="K52" s="294"/>
      <c r="L52" s="294"/>
      <c r="N52" s="39">
        <f t="shared" si="0"/>
        <v>2</v>
      </c>
      <c r="O52" s="287" t="s">
        <v>121</v>
      </c>
      <c r="P52" s="294">
        <f t="shared" si="1"/>
        <v>100000</v>
      </c>
      <c r="Q52" s="294">
        <f t="shared" si="2"/>
        <v>190000</v>
      </c>
    </row>
    <row r="53" spans="2:17" ht="17.25" customHeight="1">
      <c r="B53" s="29" t="s">
        <v>510</v>
      </c>
      <c r="C53" s="30"/>
      <c r="D53" s="37">
        <v>3</v>
      </c>
      <c r="E53" s="287" t="s">
        <v>121</v>
      </c>
      <c r="F53" s="291">
        <v>102000</v>
      </c>
      <c r="G53" s="291">
        <v>195000</v>
      </c>
      <c r="I53" s="39"/>
      <c r="J53" s="287"/>
      <c r="K53" s="294"/>
      <c r="L53" s="294"/>
      <c r="N53" s="39">
        <f t="shared" si="0"/>
        <v>3</v>
      </c>
      <c r="O53" s="287" t="s">
        <v>121</v>
      </c>
      <c r="P53" s="294">
        <f t="shared" si="1"/>
        <v>102000</v>
      </c>
      <c r="Q53" s="294">
        <f t="shared" si="2"/>
        <v>195000</v>
      </c>
    </row>
    <row r="54" spans="2:17" ht="17.25" customHeight="1">
      <c r="B54" s="29" t="s">
        <v>519</v>
      </c>
      <c r="C54" s="30"/>
      <c r="D54" s="37">
        <v>1</v>
      </c>
      <c r="E54" s="287" t="s">
        <v>121</v>
      </c>
      <c r="F54" s="291">
        <v>45000</v>
      </c>
      <c r="G54" s="291">
        <v>100000</v>
      </c>
      <c r="I54" s="39"/>
      <c r="J54" s="287"/>
      <c r="K54" s="294"/>
      <c r="L54" s="294"/>
      <c r="N54" s="39">
        <f t="shared" si="0"/>
        <v>1</v>
      </c>
      <c r="O54" s="287" t="s">
        <v>121</v>
      </c>
      <c r="P54" s="294">
        <f t="shared" si="1"/>
        <v>45000</v>
      </c>
      <c r="Q54" s="294">
        <f t="shared" si="2"/>
        <v>100000</v>
      </c>
    </row>
    <row r="55" spans="2:17" ht="17.25" customHeight="1">
      <c r="B55" s="29" t="s">
        <v>511</v>
      </c>
      <c r="C55" s="30"/>
      <c r="D55" s="37">
        <v>4</v>
      </c>
      <c r="E55" s="287" t="s">
        <v>121</v>
      </c>
      <c r="F55" s="291">
        <v>450000</v>
      </c>
      <c r="G55" s="291">
        <v>880000</v>
      </c>
      <c r="I55" s="39"/>
      <c r="J55" s="287"/>
      <c r="K55" s="294"/>
      <c r="L55" s="294"/>
      <c r="N55" s="39">
        <f t="shared" si="0"/>
        <v>4</v>
      </c>
      <c r="O55" s="287" t="s">
        <v>121</v>
      </c>
      <c r="P55" s="294">
        <f t="shared" si="1"/>
        <v>450000</v>
      </c>
      <c r="Q55" s="294">
        <f t="shared" si="2"/>
        <v>880000</v>
      </c>
    </row>
    <row r="56" spans="2:17" ht="17.25" customHeight="1">
      <c r="B56" s="29" t="s">
        <v>704</v>
      </c>
      <c r="C56" s="30"/>
      <c r="D56" s="37">
        <v>1</v>
      </c>
      <c r="E56" s="287" t="s">
        <v>121</v>
      </c>
      <c r="F56" s="291">
        <v>50000</v>
      </c>
      <c r="G56" s="291">
        <v>70000</v>
      </c>
      <c r="I56" s="39"/>
      <c r="J56" s="287"/>
      <c r="K56" s="294"/>
      <c r="L56" s="294"/>
      <c r="N56" s="39">
        <f t="shared" si="0"/>
        <v>1</v>
      </c>
      <c r="O56" s="287" t="s">
        <v>121</v>
      </c>
      <c r="P56" s="294">
        <f t="shared" si="1"/>
        <v>50000</v>
      </c>
      <c r="Q56" s="294">
        <f t="shared" si="2"/>
        <v>70000</v>
      </c>
    </row>
    <row r="57" spans="2:17" ht="17.25" customHeight="1">
      <c r="B57" s="29" t="s">
        <v>518</v>
      </c>
      <c r="C57" s="30"/>
      <c r="D57" s="37">
        <v>8</v>
      </c>
      <c r="E57" s="287" t="s">
        <v>121</v>
      </c>
      <c r="F57" s="291">
        <v>595000</v>
      </c>
      <c r="G57" s="291">
        <v>1292000</v>
      </c>
      <c r="I57" s="39"/>
      <c r="J57" s="287"/>
      <c r="K57" s="294"/>
      <c r="L57" s="294"/>
      <c r="N57" s="39">
        <f t="shared" si="0"/>
        <v>8</v>
      </c>
      <c r="O57" s="287" t="s">
        <v>121</v>
      </c>
      <c r="P57" s="294">
        <f t="shared" si="1"/>
        <v>595000</v>
      </c>
      <c r="Q57" s="294">
        <f t="shared" si="2"/>
        <v>1292000</v>
      </c>
    </row>
    <row r="58" spans="2:17" ht="17.25" customHeight="1">
      <c r="B58" s="29" t="s">
        <v>127</v>
      </c>
      <c r="C58" s="30"/>
      <c r="D58" s="37">
        <v>2</v>
      </c>
      <c r="E58" s="287" t="s">
        <v>121</v>
      </c>
      <c r="F58" s="291">
        <v>12500</v>
      </c>
      <c r="G58" s="291">
        <v>20000</v>
      </c>
      <c r="I58" s="39"/>
      <c r="J58" s="287"/>
      <c r="K58" s="294"/>
      <c r="L58" s="294"/>
      <c r="N58" s="39">
        <f t="shared" si="0"/>
        <v>2</v>
      </c>
      <c r="O58" s="287" t="s">
        <v>121</v>
      </c>
      <c r="P58" s="294">
        <f t="shared" si="1"/>
        <v>12500</v>
      </c>
      <c r="Q58" s="294">
        <f t="shared" si="2"/>
        <v>20000</v>
      </c>
    </row>
    <row r="59" spans="2:17" ht="17.25" customHeight="1">
      <c r="B59" s="29" t="s">
        <v>26</v>
      </c>
      <c r="C59" s="30"/>
      <c r="D59" s="37">
        <v>2</v>
      </c>
      <c r="E59" s="287" t="s">
        <v>121</v>
      </c>
      <c r="F59" s="291">
        <v>19000</v>
      </c>
      <c r="G59" s="291">
        <v>50000</v>
      </c>
      <c r="I59" s="39"/>
      <c r="J59" s="287"/>
      <c r="K59" s="294"/>
      <c r="L59" s="294"/>
      <c r="N59" s="39">
        <f t="shared" si="0"/>
        <v>2</v>
      </c>
      <c r="O59" s="287" t="s">
        <v>121</v>
      </c>
      <c r="P59" s="294">
        <f t="shared" si="1"/>
        <v>19000</v>
      </c>
      <c r="Q59" s="294">
        <f t="shared" si="2"/>
        <v>50000</v>
      </c>
    </row>
    <row r="60" spans="2:17" ht="17.25" customHeight="1">
      <c r="B60" s="29" t="s">
        <v>517</v>
      </c>
      <c r="C60" s="30"/>
      <c r="D60" s="37">
        <v>6</v>
      </c>
      <c r="E60" s="287" t="s">
        <v>121</v>
      </c>
      <c r="F60" s="291">
        <v>286000</v>
      </c>
      <c r="G60" s="291">
        <v>411000</v>
      </c>
      <c r="I60" s="39"/>
      <c r="J60" s="287"/>
      <c r="K60" s="294"/>
      <c r="L60" s="294"/>
      <c r="N60" s="39">
        <f t="shared" si="0"/>
        <v>6</v>
      </c>
      <c r="O60" s="287" t="s">
        <v>121</v>
      </c>
      <c r="P60" s="294">
        <f t="shared" si="1"/>
        <v>286000</v>
      </c>
      <c r="Q60" s="294">
        <f t="shared" si="2"/>
        <v>411000</v>
      </c>
    </row>
    <row r="61" spans="2:17" ht="17.25" customHeight="1">
      <c r="B61" s="29" t="s">
        <v>520</v>
      </c>
      <c r="C61" s="30"/>
      <c r="D61" s="37">
        <v>2</v>
      </c>
      <c r="E61" s="287" t="s">
        <v>121</v>
      </c>
      <c r="F61" s="291">
        <v>205000</v>
      </c>
      <c r="G61" s="291">
        <v>430000</v>
      </c>
      <c r="I61" s="39"/>
      <c r="J61" s="287"/>
      <c r="K61" s="294"/>
      <c r="L61" s="294"/>
      <c r="N61" s="39">
        <f t="shared" si="0"/>
        <v>2</v>
      </c>
      <c r="O61" s="287" t="s">
        <v>121</v>
      </c>
      <c r="P61" s="294">
        <f t="shared" si="1"/>
        <v>205000</v>
      </c>
      <c r="Q61" s="294">
        <f t="shared" si="2"/>
        <v>430000</v>
      </c>
    </row>
    <row r="62" spans="2:17" ht="17.25" customHeight="1">
      <c r="B62" s="29" t="s">
        <v>664</v>
      </c>
      <c r="C62" s="30"/>
      <c r="D62" s="37">
        <v>3</v>
      </c>
      <c r="E62" s="287" t="s">
        <v>121</v>
      </c>
      <c r="F62" s="291">
        <v>200000</v>
      </c>
      <c r="G62" s="291">
        <v>240000</v>
      </c>
      <c r="I62" s="39"/>
      <c r="J62" s="287"/>
      <c r="K62" s="294"/>
      <c r="L62" s="294"/>
      <c r="N62" s="39">
        <f t="shared" si="0"/>
        <v>3</v>
      </c>
      <c r="O62" s="287"/>
      <c r="P62" s="294">
        <f t="shared" si="1"/>
        <v>200000</v>
      </c>
      <c r="Q62" s="294">
        <f t="shared" si="2"/>
        <v>240000</v>
      </c>
    </row>
    <row r="63" spans="2:17" ht="17.25" customHeight="1">
      <c r="B63" s="29" t="s">
        <v>691</v>
      </c>
      <c r="C63" s="30"/>
      <c r="D63" s="37">
        <v>1</v>
      </c>
      <c r="E63" s="287" t="s">
        <v>121</v>
      </c>
      <c r="F63" s="291">
        <v>2000</v>
      </c>
      <c r="G63" s="291">
        <v>5000</v>
      </c>
      <c r="I63" s="39"/>
      <c r="J63" s="287"/>
      <c r="K63" s="294"/>
      <c r="L63" s="294"/>
      <c r="N63" s="39">
        <f t="shared" si="0"/>
        <v>1</v>
      </c>
      <c r="O63" s="287"/>
      <c r="P63" s="294">
        <f t="shared" si="1"/>
        <v>2000</v>
      </c>
      <c r="Q63" s="294">
        <f t="shared" si="2"/>
        <v>5000</v>
      </c>
    </row>
    <row r="64" spans="2:17" ht="17.25" customHeight="1">
      <c r="B64" s="29" t="s">
        <v>1125</v>
      </c>
      <c r="C64" s="30"/>
      <c r="D64" s="37">
        <v>1</v>
      </c>
      <c r="E64" s="287" t="s">
        <v>121</v>
      </c>
      <c r="F64" s="291">
        <v>450000</v>
      </c>
      <c r="G64" s="291">
        <v>1100000</v>
      </c>
      <c r="I64" s="39"/>
      <c r="J64" s="287"/>
      <c r="K64" s="294"/>
      <c r="L64" s="294"/>
      <c r="N64" s="39">
        <f t="shared" si="0"/>
        <v>1</v>
      </c>
      <c r="O64" s="287" t="s">
        <v>121</v>
      </c>
      <c r="P64" s="294">
        <f t="shared" si="1"/>
        <v>450000</v>
      </c>
      <c r="Q64" s="294">
        <f t="shared" si="2"/>
        <v>1100000</v>
      </c>
    </row>
    <row r="65" spans="2:23" ht="17.25" customHeight="1">
      <c r="B65" s="29" t="s">
        <v>214</v>
      </c>
      <c r="C65" s="30"/>
      <c r="D65" s="37">
        <v>2</v>
      </c>
      <c r="E65" s="287" t="s">
        <v>121</v>
      </c>
      <c r="F65" s="291">
        <v>670000</v>
      </c>
      <c r="G65" s="291">
        <v>1200000</v>
      </c>
      <c r="I65" s="39"/>
      <c r="J65" s="287"/>
      <c r="K65" s="294"/>
      <c r="L65" s="294"/>
      <c r="N65" s="39">
        <f t="shared" si="0"/>
        <v>2</v>
      </c>
      <c r="O65" s="287" t="s">
        <v>121</v>
      </c>
      <c r="P65" s="294">
        <f t="shared" si="1"/>
        <v>670000</v>
      </c>
      <c r="Q65" s="294">
        <f t="shared" si="2"/>
        <v>1200000</v>
      </c>
      <c r="T65" s="52"/>
      <c r="U65" s="53"/>
      <c r="V65" s="52"/>
      <c r="W65" s="52"/>
    </row>
    <row r="66" spans="2:17" ht="17.25" customHeight="1">
      <c r="B66" s="29" t="s">
        <v>653</v>
      </c>
      <c r="C66" s="30"/>
      <c r="D66" s="37">
        <v>2</v>
      </c>
      <c r="E66" s="287" t="s">
        <v>121</v>
      </c>
      <c r="F66" s="291">
        <v>52000</v>
      </c>
      <c r="G66" s="291">
        <v>65000</v>
      </c>
      <c r="I66" s="39"/>
      <c r="J66" s="287"/>
      <c r="K66" s="294"/>
      <c r="L66" s="294"/>
      <c r="N66" s="39">
        <f t="shared" si="0"/>
        <v>2</v>
      </c>
      <c r="O66" s="287"/>
      <c r="P66" s="294">
        <f t="shared" si="1"/>
        <v>52000</v>
      </c>
      <c r="Q66" s="294">
        <f t="shared" si="2"/>
        <v>65000</v>
      </c>
    </row>
    <row r="67" spans="2:17" ht="17.25" customHeight="1">
      <c r="B67" s="29" t="s">
        <v>125</v>
      </c>
      <c r="C67" s="30"/>
      <c r="D67" s="37">
        <v>25</v>
      </c>
      <c r="E67" s="287" t="s">
        <v>121</v>
      </c>
      <c r="F67" s="291">
        <v>229000</v>
      </c>
      <c r="G67" s="291">
        <v>289000</v>
      </c>
      <c r="I67" s="39">
        <v>5</v>
      </c>
      <c r="J67" s="287" t="s">
        <v>121</v>
      </c>
      <c r="K67" s="294">
        <v>9000</v>
      </c>
      <c r="L67" s="294">
        <v>26000</v>
      </c>
      <c r="N67" s="39">
        <f t="shared" si="0"/>
        <v>30</v>
      </c>
      <c r="O67" s="287" t="s">
        <v>121</v>
      </c>
      <c r="P67" s="294">
        <f t="shared" si="1"/>
        <v>238000</v>
      </c>
      <c r="Q67" s="294">
        <f t="shared" si="2"/>
        <v>315000</v>
      </c>
    </row>
    <row r="68" spans="2:17" ht="17.25" customHeight="1">
      <c r="B68" s="29" t="s">
        <v>126</v>
      </c>
      <c r="C68" s="30"/>
      <c r="D68" s="37">
        <v>25</v>
      </c>
      <c r="E68" s="287" t="s">
        <v>121</v>
      </c>
      <c r="F68" s="291">
        <v>520500</v>
      </c>
      <c r="G68" s="291">
        <v>788500</v>
      </c>
      <c r="I68" s="39">
        <v>6</v>
      </c>
      <c r="J68" s="287" t="s">
        <v>121</v>
      </c>
      <c r="K68" s="294">
        <v>37500</v>
      </c>
      <c r="L68" s="294">
        <v>80000</v>
      </c>
      <c r="N68" s="39">
        <f t="shared" si="0"/>
        <v>31</v>
      </c>
      <c r="O68" s="287" t="s">
        <v>121</v>
      </c>
      <c r="P68" s="294">
        <f t="shared" si="1"/>
        <v>558000</v>
      </c>
      <c r="Q68" s="294">
        <f t="shared" si="2"/>
        <v>868500</v>
      </c>
    </row>
    <row r="69" spans="2:17" ht="17.25" customHeight="1">
      <c r="B69" s="29" t="s">
        <v>1023</v>
      </c>
      <c r="C69" s="30"/>
      <c r="D69" s="37">
        <v>11</v>
      </c>
      <c r="E69" s="287" t="s">
        <v>121</v>
      </c>
      <c r="F69" s="291">
        <v>106000</v>
      </c>
      <c r="G69" s="291">
        <v>130500</v>
      </c>
      <c r="I69" s="39"/>
      <c r="J69" s="287"/>
      <c r="K69" s="294"/>
      <c r="L69" s="294"/>
      <c r="N69" s="39">
        <f t="shared" si="0"/>
        <v>11</v>
      </c>
      <c r="O69" s="287" t="s">
        <v>121</v>
      </c>
      <c r="P69" s="294">
        <f t="shared" si="1"/>
        <v>106000</v>
      </c>
      <c r="Q69" s="294">
        <f t="shared" si="2"/>
        <v>130500</v>
      </c>
    </row>
    <row r="70" spans="2:17" ht="17.25" customHeight="1">
      <c r="B70" s="29" t="s">
        <v>1034</v>
      </c>
      <c r="C70" s="30"/>
      <c r="D70" s="37">
        <v>1</v>
      </c>
      <c r="E70" s="287" t="s">
        <v>121</v>
      </c>
      <c r="F70" s="291">
        <v>1000</v>
      </c>
      <c r="G70" s="291">
        <v>5000</v>
      </c>
      <c r="I70" s="39"/>
      <c r="J70" s="287"/>
      <c r="K70" s="294"/>
      <c r="L70" s="294"/>
      <c r="N70" s="39">
        <f t="shared" si="0"/>
        <v>1</v>
      </c>
      <c r="O70" s="287" t="s">
        <v>121</v>
      </c>
      <c r="P70" s="294">
        <f t="shared" si="1"/>
        <v>1000</v>
      </c>
      <c r="Q70" s="294">
        <f t="shared" si="2"/>
        <v>5000</v>
      </c>
    </row>
    <row r="71" spans="2:17" ht="17.25" customHeight="1">
      <c r="B71" s="29" t="s">
        <v>1035</v>
      </c>
      <c r="C71" s="30"/>
      <c r="D71" s="37">
        <v>9</v>
      </c>
      <c r="E71" s="287" t="s">
        <v>121</v>
      </c>
      <c r="F71" s="291">
        <v>28000</v>
      </c>
      <c r="G71" s="291">
        <v>80000</v>
      </c>
      <c r="I71" s="39"/>
      <c r="J71" s="287"/>
      <c r="K71" s="294"/>
      <c r="L71" s="294"/>
      <c r="N71" s="39">
        <f t="shared" si="0"/>
        <v>9</v>
      </c>
      <c r="O71" s="287"/>
      <c r="P71" s="294">
        <f t="shared" si="1"/>
        <v>28000</v>
      </c>
      <c r="Q71" s="294">
        <f t="shared" si="2"/>
        <v>80000</v>
      </c>
    </row>
    <row r="72" spans="2:17" ht="17.25" customHeight="1">
      <c r="B72" s="29" t="s">
        <v>514</v>
      </c>
      <c r="C72" s="30"/>
      <c r="D72" s="37">
        <v>3</v>
      </c>
      <c r="E72" s="287" t="s">
        <v>121</v>
      </c>
      <c r="F72" s="291">
        <v>14000</v>
      </c>
      <c r="G72" s="291">
        <v>21000</v>
      </c>
      <c r="I72" s="39">
        <v>3</v>
      </c>
      <c r="J72" s="287" t="s">
        <v>121</v>
      </c>
      <c r="K72" s="294">
        <v>7500</v>
      </c>
      <c r="L72" s="294">
        <v>21000</v>
      </c>
      <c r="N72" s="39">
        <f t="shared" si="0"/>
        <v>6</v>
      </c>
      <c r="O72" s="287" t="s">
        <v>121</v>
      </c>
      <c r="P72" s="294">
        <f t="shared" si="1"/>
        <v>21500</v>
      </c>
      <c r="Q72" s="294">
        <f t="shared" si="2"/>
        <v>42000</v>
      </c>
    </row>
    <row r="73" spans="2:17" ht="17.25" customHeight="1">
      <c r="B73" s="29" t="s">
        <v>515</v>
      </c>
      <c r="C73" s="30"/>
      <c r="D73" s="37">
        <v>3</v>
      </c>
      <c r="E73" s="287" t="s">
        <v>121</v>
      </c>
      <c r="F73" s="291">
        <v>18000</v>
      </c>
      <c r="G73" s="291">
        <v>45000</v>
      </c>
      <c r="I73" s="39">
        <v>3</v>
      </c>
      <c r="J73" s="287" t="s">
        <v>121</v>
      </c>
      <c r="K73" s="294">
        <v>4000</v>
      </c>
      <c r="L73" s="294">
        <v>30000</v>
      </c>
      <c r="N73" s="39">
        <f t="shared" si="0"/>
        <v>6</v>
      </c>
      <c r="O73" s="287" t="s">
        <v>121</v>
      </c>
      <c r="P73" s="294">
        <f t="shared" si="1"/>
        <v>22000</v>
      </c>
      <c r="Q73" s="294">
        <f aca="true" t="shared" si="3" ref="Q73:Q83">G73+L73</f>
        <v>75000</v>
      </c>
    </row>
    <row r="74" spans="2:17" ht="17.25" customHeight="1">
      <c r="B74" s="29" t="s">
        <v>962</v>
      </c>
      <c r="C74" s="30"/>
      <c r="D74" s="37">
        <v>4</v>
      </c>
      <c r="E74" s="287" t="s">
        <v>121</v>
      </c>
      <c r="F74" s="291">
        <v>49000</v>
      </c>
      <c r="G74" s="291">
        <v>148000</v>
      </c>
      <c r="I74" s="39">
        <v>1</v>
      </c>
      <c r="J74" s="287" t="s">
        <v>121</v>
      </c>
      <c r="K74" s="294">
        <v>3000</v>
      </c>
      <c r="L74" s="294">
        <v>15000</v>
      </c>
      <c r="N74" s="39">
        <f t="shared" si="0"/>
        <v>5</v>
      </c>
      <c r="O74" s="287" t="s">
        <v>121</v>
      </c>
      <c r="P74" s="294">
        <f t="shared" si="1"/>
        <v>52000</v>
      </c>
      <c r="Q74" s="294">
        <f t="shared" si="3"/>
        <v>163000</v>
      </c>
    </row>
    <row r="75" spans="2:17" ht="17.25" customHeight="1">
      <c r="B75" s="29" t="s">
        <v>961</v>
      </c>
      <c r="C75" s="30"/>
      <c r="D75" s="37">
        <v>8</v>
      </c>
      <c r="E75" s="287" t="s">
        <v>121</v>
      </c>
      <c r="F75" s="291">
        <v>32500</v>
      </c>
      <c r="G75" s="291">
        <v>77500</v>
      </c>
      <c r="I75" s="39">
        <v>1</v>
      </c>
      <c r="J75" s="287" t="s">
        <v>121</v>
      </c>
      <c r="K75" s="294">
        <v>4000</v>
      </c>
      <c r="L75" s="294">
        <v>5000</v>
      </c>
      <c r="N75" s="39">
        <f t="shared" si="0"/>
        <v>9</v>
      </c>
      <c r="O75" s="287" t="s">
        <v>121</v>
      </c>
      <c r="P75" s="294">
        <f t="shared" si="1"/>
        <v>36500</v>
      </c>
      <c r="Q75" s="294">
        <f t="shared" si="3"/>
        <v>82500</v>
      </c>
    </row>
    <row r="76" spans="2:17" ht="17.25" customHeight="1">
      <c r="B76" s="29" t="s">
        <v>592</v>
      </c>
      <c r="C76" s="30"/>
      <c r="D76" s="37">
        <v>31</v>
      </c>
      <c r="E76" s="287" t="s">
        <v>121</v>
      </c>
      <c r="F76" s="291">
        <v>527000</v>
      </c>
      <c r="G76" s="291">
        <v>695800</v>
      </c>
      <c r="I76" s="39"/>
      <c r="J76" s="287"/>
      <c r="K76" s="294"/>
      <c r="L76" s="294"/>
      <c r="N76" s="39">
        <f t="shared" si="0"/>
        <v>31</v>
      </c>
      <c r="O76" s="287" t="s">
        <v>121</v>
      </c>
      <c r="P76" s="294">
        <f t="shared" si="1"/>
        <v>527000</v>
      </c>
      <c r="Q76" s="294">
        <f t="shared" si="3"/>
        <v>695800</v>
      </c>
    </row>
    <row r="77" spans="2:17" ht="17.25" customHeight="1">
      <c r="B77" s="29" t="s">
        <v>265</v>
      </c>
      <c r="C77" s="30"/>
      <c r="D77" s="37">
        <v>33</v>
      </c>
      <c r="E77" s="287" t="s">
        <v>121</v>
      </c>
      <c r="F77" s="291">
        <v>546000</v>
      </c>
      <c r="G77" s="291">
        <v>707000</v>
      </c>
      <c r="I77" s="39">
        <v>37</v>
      </c>
      <c r="J77" s="287" t="s">
        <v>121</v>
      </c>
      <c r="K77" s="294">
        <v>284000</v>
      </c>
      <c r="L77" s="294">
        <v>920000</v>
      </c>
      <c r="N77" s="39">
        <f t="shared" si="0"/>
        <v>70</v>
      </c>
      <c r="O77" s="287" t="s">
        <v>121</v>
      </c>
      <c r="P77" s="294">
        <f t="shared" si="1"/>
        <v>830000</v>
      </c>
      <c r="Q77" s="294">
        <f t="shared" si="3"/>
        <v>1627000</v>
      </c>
    </row>
    <row r="78" spans="2:17" ht="17.25" customHeight="1">
      <c r="B78" s="29" t="s">
        <v>251</v>
      </c>
      <c r="C78" s="30"/>
      <c r="D78" s="37">
        <v>4</v>
      </c>
      <c r="E78" s="287" t="s">
        <v>121</v>
      </c>
      <c r="F78" s="291">
        <v>40000</v>
      </c>
      <c r="G78" s="291">
        <v>72000</v>
      </c>
      <c r="I78" s="39"/>
      <c r="J78" s="287"/>
      <c r="K78" s="294"/>
      <c r="L78" s="294"/>
      <c r="N78" s="39">
        <f>D78+I78</f>
        <v>4</v>
      </c>
      <c r="O78" s="287" t="s">
        <v>121</v>
      </c>
      <c r="P78" s="294">
        <f>F78+K78</f>
        <v>40000</v>
      </c>
      <c r="Q78" s="294">
        <f t="shared" si="3"/>
        <v>72000</v>
      </c>
    </row>
    <row r="79" spans="2:17" ht="17.25" customHeight="1">
      <c r="B79" s="29" t="s">
        <v>1033</v>
      </c>
      <c r="C79" s="30"/>
      <c r="D79" s="37">
        <v>3</v>
      </c>
      <c r="E79" s="287" t="s">
        <v>121</v>
      </c>
      <c r="F79" s="291">
        <v>117000</v>
      </c>
      <c r="G79" s="291">
        <v>320000</v>
      </c>
      <c r="I79" s="39">
        <v>2</v>
      </c>
      <c r="J79" s="287" t="s">
        <v>121</v>
      </c>
      <c r="K79" s="294">
        <v>28000</v>
      </c>
      <c r="L79" s="294">
        <v>140000</v>
      </c>
      <c r="N79" s="39">
        <f>D79+I79</f>
        <v>5</v>
      </c>
      <c r="O79" s="287" t="s">
        <v>121</v>
      </c>
      <c r="P79" s="294">
        <f>F79+K79</f>
        <v>145000</v>
      </c>
      <c r="Q79" s="294">
        <f t="shared" si="3"/>
        <v>460000</v>
      </c>
    </row>
    <row r="80" spans="2:17" ht="17.25" customHeight="1">
      <c r="B80" s="29" t="s">
        <v>444</v>
      </c>
      <c r="C80" s="30"/>
      <c r="D80" s="37">
        <v>2</v>
      </c>
      <c r="E80" s="287" t="s">
        <v>121</v>
      </c>
      <c r="F80" s="291">
        <v>43000</v>
      </c>
      <c r="G80" s="291">
        <v>70000</v>
      </c>
      <c r="I80" s="39">
        <v>21</v>
      </c>
      <c r="J80" s="287" t="s">
        <v>121</v>
      </c>
      <c r="K80" s="294">
        <v>182500</v>
      </c>
      <c r="L80" s="294">
        <v>399000</v>
      </c>
      <c r="N80" s="39">
        <f t="shared" si="0"/>
        <v>23</v>
      </c>
      <c r="O80" s="287" t="s">
        <v>121</v>
      </c>
      <c r="P80" s="294">
        <f t="shared" si="1"/>
        <v>225500</v>
      </c>
      <c r="Q80" s="294">
        <f t="shared" si="3"/>
        <v>469000</v>
      </c>
    </row>
    <row r="81" spans="2:17" ht="17.25" customHeight="1">
      <c r="B81" s="29" t="s">
        <v>111</v>
      </c>
      <c r="C81" s="30"/>
      <c r="D81" s="37">
        <v>17</v>
      </c>
      <c r="E81" s="287" t="s">
        <v>121</v>
      </c>
      <c r="F81" s="291">
        <v>224000</v>
      </c>
      <c r="G81" s="291">
        <v>373000</v>
      </c>
      <c r="I81" s="39">
        <v>6</v>
      </c>
      <c r="J81" s="287" t="s">
        <v>121</v>
      </c>
      <c r="K81" s="294">
        <v>33500</v>
      </c>
      <c r="L81" s="294">
        <v>108000</v>
      </c>
      <c r="N81" s="39">
        <f t="shared" si="0"/>
        <v>23</v>
      </c>
      <c r="O81" s="287" t="s">
        <v>121</v>
      </c>
      <c r="P81" s="294">
        <f t="shared" si="1"/>
        <v>257500</v>
      </c>
      <c r="Q81" s="294">
        <f t="shared" si="3"/>
        <v>481000</v>
      </c>
    </row>
    <row r="82" spans="2:17" ht="17.25" customHeight="1">
      <c r="B82" s="29" t="s">
        <v>204</v>
      </c>
      <c r="C82" s="30"/>
      <c r="D82" s="37">
        <v>10</v>
      </c>
      <c r="E82" s="287" t="s">
        <v>121</v>
      </c>
      <c r="F82" s="291">
        <v>201500</v>
      </c>
      <c r="G82" s="291">
        <v>436000</v>
      </c>
      <c r="I82" s="39">
        <v>5</v>
      </c>
      <c r="J82" s="287" t="s">
        <v>121</v>
      </c>
      <c r="K82" s="294">
        <v>54000</v>
      </c>
      <c r="L82" s="294">
        <v>90000</v>
      </c>
      <c r="N82" s="39">
        <f t="shared" si="0"/>
        <v>15</v>
      </c>
      <c r="O82" s="287" t="s">
        <v>121</v>
      </c>
      <c r="P82" s="294">
        <f t="shared" si="1"/>
        <v>255500</v>
      </c>
      <c r="Q82" s="294">
        <f t="shared" si="3"/>
        <v>526000</v>
      </c>
    </row>
    <row r="83" spans="2:17" ht="17.25" customHeight="1" thickBot="1">
      <c r="B83" s="51" t="s">
        <v>516</v>
      </c>
      <c r="C83" s="41"/>
      <c r="D83" s="50">
        <v>3</v>
      </c>
      <c r="E83" s="288" t="s">
        <v>121</v>
      </c>
      <c r="F83" s="292">
        <v>42000</v>
      </c>
      <c r="G83" s="292">
        <v>54000</v>
      </c>
      <c r="I83" s="45"/>
      <c r="J83" s="288"/>
      <c r="K83" s="295"/>
      <c r="L83" s="295"/>
      <c r="N83" s="45">
        <f t="shared" si="0"/>
        <v>3</v>
      </c>
      <c r="O83" s="288" t="s">
        <v>121</v>
      </c>
      <c r="P83" s="295">
        <f t="shared" si="1"/>
        <v>42000</v>
      </c>
      <c r="Q83" s="295">
        <f t="shared" si="3"/>
        <v>54000</v>
      </c>
    </row>
    <row r="84" spans="2:17" ht="18" thickBot="1">
      <c r="B84" s="49" t="s">
        <v>4</v>
      </c>
      <c r="C84" s="40"/>
      <c r="D84" s="46"/>
      <c r="E84" s="47"/>
      <c r="F84" s="48">
        <f>SUM(F7:F83)</f>
        <v>24068000</v>
      </c>
      <c r="G84" s="298">
        <f>SUM(G7:G83)</f>
        <v>44716800</v>
      </c>
      <c r="H84" s="296"/>
      <c r="I84" s="42"/>
      <c r="J84" s="297"/>
      <c r="K84" s="20">
        <f>SUM(K7:K83)</f>
        <v>852000</v>
      </c>
      <c r="L84" s="19">
        <f>SUM(L7:L83)</f>
        <v>2354000</v>
      </c>
      <c r="M84" s="42"/>
      <c r="N84" s="42"/>
      <c r="O84" s="297"/>
      <c r="P84" s="20">
        <f>SUM(P7:P83)</f>
        <v>24920000</v>
      </c>
      <c r="Q84" s="19">
        <f>SUM(Q7:Q83)</f>
        <v>47070800</v>
      </c>
    </row>
    <row r="85" spans="2:16" ht="15.75">
      <c r="B85" s="13" t="s">
        <v>120</v>
      </c>
      <c r="C85" s="13"/>
      <c r="P85" s="44"/>
    </row>
    <row r="93" spans="20:23" ht="15.75">
      <c r="T93" s="52"/>
      <c r="U93" s="53"/>
      <c r="V93" s="52"/>
      <c r="W93" s="52"/>
    </row>
    <row r="279" spans="20:23" ht="15.75">
      <c r="T279" s="52" t="s">
        <v>882</v>
      </c>
      <c r="U279" s="53">
        <v>42889</v>
      </c>
      <c r="V279" s="52" t="s">
        <v>351</v>
      </c>
      <c r="W279" s="52" t="s">
        <v>384</v>
      </c>
    </row>
    <row r="545" spans="5:23" ht="15.75">
      <c r="E545" s="4" t="s">
        <v>970</v>
      </c>
      <c r="T545" s="52" t="s">
        <v>882</v>
      </c>
      <c r="U545" s="53">
        <v>42889</v>
      </c>
      <c r="V545" s="52" t="s">
        <v>351</v>
      </c>
      <c r="W545" s="12" t="s">
        <v>384</v>
      </c>
    </row>
  </sheetData>
  <sheetProtection/>
  <mergeCells count="4">
    <mergeCell ref="B5:E5"/>
    <mergeCell ref="F4:G4"/>
    <mergeCell ref="K4:L4"/>
    <mergeCell ref="P4:Q4"/>
  </mergeCells>
  <printOptions/>
  <pageMargins left="0.7" right="0.7" top="0.75" bottom="0.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15"/>
  <sheetViews>
    <sheetView zoomScale="93" zoomScaleNormal="93" zoomScalePageLayoutView="74" workbookViewId="0" topLeftCell="A1">
      <pane ySplit="4" topLeftCell="A5" activePane="bottomLeft" state="frozen"/>
      <selection pane="topLeft" activeCell="B19" sqref="B19"/>
      <selection pane="bottomLeft" activeCell="F14" sqref="F14"/>
    </sheetView>
  </sheetViews>
  <sheetFormatPr defaultColWidth="11.57421875" defaultRowHeight="12.75"/>
  <cols>
    <col min="1" max="1" width="6.421875" style="5" customWidth="1"/>
    <col min="2" max="2" width="11.28125" style="5" customWidth="1"/>
    <col min="3" max="3" width="32.00390625" style="5" bestFit="1" customWidth="1"/>
    <col min="4" max="4" width="21.8515625" style="5" customWidth="1"/>
    <col min="5" max="5" width="37.7109375" style="5" bestFit="1" customWidth="1"/>
    <col min="6" max="6" width="18.7109375" style="5" customWidth="1"/>
    <col min="7" max="7" width="17.7109375" style="5" customWidth="1"/>
    <col min="8" max="8" width="14.8515625" style="5" customWidth="1"/>
    <col min="9" max="9" width="23.7109375" style="8" customWidth="1"/>
    <col min="10" max="10" width="18.8515625" style="8" customWidth="1"/>
    <col min="11" max="11" width="19.7109375" style="8" customWidth="1"/>
    <col min="12" max="12" width="18.28125" style="1" customWidth="1"/>
    <col min="13" max="16384" width="11.421875" style="1" customWidth="1"/>
  </cols>
  <sheetData>
    <row r="1" spans="1:12" ht="15.75">
      <c r="A1" s="21"/>
      <c r="B1" s="22"/>
      <c r="C1" s="22"/>
      <c r="D1" s="23"/>
      <c r="E1" s="24"/>
      <c r="F1" s="22"/>
      <c r="G1" s="22"/>
      <c r="H1" s="22"/>
      <c r="I1" s="6"/>
      <c r="J1" s="6"/>
      <c r="K1" s="6"/>
      <c r="L1" s="7"/>
    </row>
    <row r="2" spans="1:11" ht="15.75">
      <c r="A2" s="25"/>
      <c r="B2" s="2"/>
      <c r="C2" s="2"/>
      <c r="D2" s="2"/>
      <c r="E2" s="2"/>
      <c r="F2" s="2"/>
      <c r="G2" s="2"/>
      <c r="H2" s="2"/>
      <c r="I2" s="3"/>
      <c r="J2" s="3"/>
      <c r="K2" s="3"/>
    </row>
    <row r="3" spans="1:11" ht="16.5" thickBot="1">
      <c r="A3" s="25"/>
      <c r="B3" s="2"/>
      <c r="C3" s="2"/>
      <c r="D3" s="2"/>
      <c r="E3" s="2"/>
      <c r="F3" s="2"/>
      <c r="G3" s="2"/>
      <c r="H3" s="2"/>
      <c r="I3" s="3"/>
      <c r="J3" s="3"/>
      <c r="K3" s="3"/>
    </row>
    <row r="4" spans="1:12" s="43" customFormat="1" ht="67.5" customHeight="1" thickBot="1">
      <c r="A4" s="420" t="s">
        <v>129</v>
      </c>
      <c r="B4" s="421" t="s">
        <v>454</v>
      </c>
      <c r="C4" s="421" t="s">
        <v>130</v>
      </c>
      <c r="D4" s="422" t="s">
        <v>131</v>
      </c>
      <c r="E4" s="421" t="s">
        <v>132</v>
      </c>
      <c r="F4" s="421" t="s">
        <v>467</v>
      </c>
      <c r="G4" s="421" t="s">
        <v>548</v>
      </c>
      <c r="H4" s="421" t="s">
        <v>133</v>
      </c>
      <c r="I4" s="421" t="s">
        <v>134</v>
      </c>
      <c r="J4" s="423" t="s">
        <v>1032</v>
      </c>
      <c r="K4" s="424" t="s">
        <v>1031</v>
      </c>
      <c r="L4" s="425" t="s">
        <v>254</v>
      </c>
    </row>
    <row r="5" spans="1:12" s="81" customFormat="1" ht="17.25" customHeight="1">
      <c r="A5" s="75">
        <v>1</v>
      </c>
      <c r="B5" s="76" t="s">
        <v>326</v>
      </c>
      <c r="C5" s="76" t="s">
        <v>135</v>
      </c>
      <c r="D5" s="76" t="s">
        <v>0</v>
      </c>
      <c r="E5" s="76" t="s">
        <v>136</v>
      </c>
      <c r="F5" s="80"/>
      <c r="G5" s="76"/>
      <c r="H5" s="76">
        <v>2000</v>
      </c>
      <c r="I5" s="79" t="s">
        <v>1</v>
      </c>
      <c r="J5" s="310">
        <v>110000</v>
      </c>
      <c r="K5" s="311">
        <v>600000</v>
      </c>
      <c r="L5" s="54" t="s">
        <v>924</v>
      </c>
    </row>
    <row r="6" spans="1:12" s="81" customFormat="1" ht="15.75">
      <c r="A6" s="82">
        <v>2</v>
      </c>
      <c r="B6" s="78" t="s">
        <v>326</v>
      </c>
      <c r="C6" s="78" t="s">
        <v>135</v>
      </c>
      <c r="D6" s="78" t="s">
        <v>0</v>
      </c>
      <c r="E6" s="78" t="s">
        <v>136</v>
      </c>
      <c r="F6" s="86"/>
      <c r="G6" s="78"/>
      <c r="H6" s="78">
        <v>1998</v>
      </c>
      <c r="I6" s="84" t="s">
        <v>2</v>
      </c>
      <c r="J6" s="312">
        <v>100000</v>
      </c>
      <c r="K6" s="313">
        <v>600000</v>
      </c>
      <c r="L6" s="56" t="s">
        <v>924</v>
      </c>
    </row>
    <row r="7" spans="1:12" s="81" customFormat="1" ht="15.75">
      <c r="A7" s="82">
        <v>3</v>
      </c>
      <c r="B7" s="78" t="s">
        <v>326</v>
      </c>
      <c r="C7" s="78" t="s">
        <v>135</v>
      </c>
      <c r="D7" s="78" t="s">
        <v>0</v>
      </c>
      <c r="E7" s="78" t="s">
        <v>137</v>
      </c>
      <c r="F7" s="86"/>
      <c r="G7" s="78"/>
      <c r="H7" s="78">
        <v>2008</v>
      </c>
      <c r="I7" s="84" t="s">
        <v>3</v>
      </c>
      <c r="J7" s="312">
        <v>250000</v>
      </c>
      <c r="K7" s="313">
        <v>60000</v>
      </c>
      <c r="L7" s="56" t="s">
        <v>924</v>
      </c>
    </row>
    <row r="8" spans="1:12" s="81" customFormat="1" ht="15.75">
      <c r="A8" s="82">
        <v>4</v>
      </c>
      <c r="B8" s="78" t="s">
        <v>326</v>
      </c>
      <c r="C8" s="78" t="s">
        <v>135</v>
      </c>
      <c r="D8" s="78" t="s">
        <v>0</v>
      </c>
      <c r="E8" s="78" t="s">
        <v>138</v>
      </c>
      <c r="F8" s="86"/>
      <c r="G8" s="78"/>
      <c r="H8" s="78">
        <v>2008</v>
      </c>
      <c r="I8" s="84" t="s">
        <v>407</v>
      </c>
      <c r="J8" s="312">
        <v>180000</v>
      </c>
      <c r="K8" s="313">
        <v>450000</v>
      </c>
      <c r="L8" s="56" t="s">
        <v>924</v>
      </c>
    </row>
    <row r="9" spans="1:12" s="81" customFormat="1" ht="16.5" thickBot="1">
      <c r="A9" s="88">
        <v>5</v>
      </c>
      <c r="B9" s="89" t="s">
        <v>326</v>
      </c>
      <c r="C9" s="89" t="s">
        <v>135</v>
      </c>
      <c r="D9" s="89" t="s">
        <v>0</v>
      </c>
      <c r="E9" s="89" t="s">
        <v>139</v>
      </c>
      <c r="F9" s="94"/>
      <c r="G9" s="89"/>
      <c r="H9" s="89">
        <v>1996</v>
      </c>
      <c r="I9" s="91" t="s">
        <v>1287</v>
      </c>
      <c r="J9" s="314">
        <v>80000</v>
      </c>
      <c r="K9" s="315">
        <v>450000</v>
      </c>
      <c r="L9" s="59" t="s">
        <v>924</v>
      </c>
    </row>
    <row r="10" spans="1:12" s="81" customFormat="1" ht="15.75">
      <c r="A10" s="96">
        <v>1</v>
      </c>
      <c r="B10" s="77" t="s">
        <v>326</v>
      </c>
      <c r="C10" s="77" t="s">
        <v>140</v>
      </c>
      <c r="D10" s="77" t="s">
        <v>10</v>
      </c>
      <c r="E10" s="77" t="s">
        <v>145</v>
      </c>
      <c r="F10" s="99"/>
      <c r="G10" s="77"/>
      <c r="H10" s="77">
        <v>2009</v>
      </c>
      <c r="I10" s="101">
        <v>9123504</v>
      </c>
      <c r="J10" s="316">
        <v>45000</v>
      </c>
      <c r="K10" s="317">
        <v>110000</v>
      </c>
      <c r="L10" s="54" t="s">
        <v>924</v>
      </c>
    </row>
    <row r="11" spans="1:12" s="81" customFormat="1" ht="16.5" thickBot="1">
      <c r="A11" s="88">
        <v>2</v>
      </c>
      <c r="B11" s="89" t="s">
        <v>326</v>
      </c>
      <c r="C11" s="89" t="s">
        <v>140</v>
      </c>
      <c r="D11" s="89" t="s">
        <v>10</v>
      </c>
      <c r="E11" s="89" t="s">
        <v>859</v>
      </c>
      <c r="F11" s="94"/>
      <c r="G11" s="89"/>
      <c r="H11" s="89">
        <v>2015</v>
      </c>
      <c r="I11" s="104" t="s">
        <v>860</v>
      </c>
      <c r="J11" s="318">
        <v>80000</v>
      </c>
      <c r="K11" s="319">
        <v>95000</v>
      </c>
      <c r="L11" s="59" t="s">
        <v>351</v>
      </c>
    </row>
    <row r="12" spans="1:12" s="81" customFormat="1" ht="15.75">
      <c r="A12" s="96">
        <v>1</v>
      </c>
      <c r="B12" s="77" t="s">
        <v>326</v>
      </c>
      <c r="C12" s="77" t="s">
        <v>266</v>
      </c>
      <c r="D12" s="77" t="s">
        <v>5</v>
      </c>
      <c r="E12" s="77" t="s">
        <v>357</v>
      </c>
      <c r="F12" s="99"/>
      <c r="G12" s="77"/>
      <c r="H12" s="77">
        <v>2013</v>
      </c>
      <c r="I12" s="108" t="s">
        <v>362</v>
      </c>
      <c r="J12" s="320">
        <v>170000</v>
      </c>
      <c r="K12" s="321">
        <v>250000</v>
      </c>
      <c r="L12" s="54" t="s">
        <v>924</v>
      </c>
    </row>
    <row r="13" spans="1:12" s="81" customFormat="1" ht="16.5">
      <c r="A13" s="82">
        <v>2</v>
      </c>
      <c r="B13" s="78" t="s">
        <v>326</v>
      </c>
      <c r="C13" s="78" t="s">
        <v>266</v>
      </c>
      <c r="D13" s="78" t="s">
        <v>7</v>
      </c>
      <c r="E13" s="57" t="s">
        <v>460</v>
      </c>
      <c r="F13" s="86"/>
      <c r="G13" s="78"/>
      <c r="H13" s="78">
        <v>2013</v>
      </c>
      <c r="I13" s="109" t="s">
        <v>440</v>
      </c>
      <c r="J13" s="322">
        <v>40000</v>
      </c>
      <c r="K13" s="323">
        <v>80000</v>
      </c>
      <c r="L13" s="56" t="s">
        <v>351</v>
      </c>
    </row>
    <row r="14" spans="1:12" s="81" customFormat="1" ht="16.5">
      <c r="A14" s="82">
        <v>3</v>
      </c>
      <c r="B14" s="78" t="s">
        <v>326</v>
      </c>
      <c r="C14" s="78" t="s">
        <v>266</v>
      </c>
      <c r="D14" s="78" t="s">
        <v>7</v>
      </c>
      <c r="E14" s="57" t="s">
        <v>460</v>
      </c>
      <c r="F14" s="86"/>
      <c r="G14" s="78"/>
      <c r="H14" s="78">
        <v>2013</v>
      </c>
      <c r="I14" s="109" t="s">
        <v>441</v>
      </c>
      <c r="J14" s="322">
        <v>40000</v>
      </c>
      <c r="K14" s="323">
        <v>80000</v>
      </c>
      <c r="L14" s="56" t="s">
        <v>351</v>
      </c>
    </row>
    <row r="15" spans="1:12" s="81" customFormat="1" ht="16.5">
      <c r="A15" s="82">
        <v>4</v>
      </c>
      <c r="B15" s="78" t="s">
        <v>326</v>
      </c>
      <c r="C15" s="78" t="s">
        <v>266</v>
      </c>
      <c r="D15" s="78" t="s">
        <v>7</v>
      </c>
      <c r="E15" s="57" t="s">
        <v>460</v>
      </c>
      <c r="F15" s="86"/>
      <c r="G15" s="78"/>
      <c r="H15" s="78">
        <v>2013</v>
      </c>
      <c r="I15" s="109" t="s">
        <v>442</v>
      </c>
      <c r="J15" s="322">
        <v>40000</v>
      </c>
      <c r="K15" s="323">
        <v>80000</v>
      </c>
      <c r="L15" s="56" t="s">
        <v>351</v>
      </c>
    </row>
    <row r="16" spans="1:12" s="81" customFormat="1" ht="16.5">
      <c r="A16" s="82">
        <v>5</v>
      </c>
      <c r="B16" s="78" t="s">
        <v>326</v>
      </c>
      <c r="C16" s="78" t="s">
        <v>266</v>
      </c>
      <c r="D16" s="78" t="s">
        <v>7</v>
      </c>
      <c r="E16" s="57" t="s">
        <v>460</v>
      </c>
      <c r="F16" s="86"/>
      <c r="G16" s="78"/>
      <c r="H16" s="78">
        <v>2013</v>
      </c>
      <c r="I16" s="109" t="s">
        <v>443</v>
      </c>
      <c r="J16" s="322">
        <v>40000</v>
      </c>
      <c r="K16" s="323">
        <v>80000</v>
      </c>
      <c r="L16" s="56" t="s">
        <v>351</v>
      </c>
    </row>
    <row r="17" spans="1:12" s="81" customFormat="1" ht="16.5">
      <c r="A17" s="82">
        <v>6</v>
      </c>
      <c r="B17" s="78" t="s">
        <v>326</v>
      </c>
      <c r="C17" s="78" t="s">
        <v>266</v>
      </c>
      <c r="D17" s="78" t="s">
        <v>7</v>
      </c>
      <c r="E17" s="57" t="s">
        <v>460</v>
      </c>
      <c r="F17" s="86"/>
      <c r="G17" s="78"/>
      <c r="H17" s="78">
        <v>2013</v>
      </c>
      <c r="I17" s="109" t="s">
        <v>631</v>
      </c>
      <c r="J17" s="322">
        <v>40000</v>
      </c>
      <c r="K17" s="323">
        <v>80000</v>
      </c>
      <c r="L17" s="111" t="s">
        <v>351</v>
      </c>
    </row>
    <row r="18" spans="1:12" s="81" customFormat="1" ht="15.75">
      <c r="A18" s="82">
        <v>7</v>
      </c>
      <c r="B18" s="78" t="s">
        <v>326</v>
      </c>
      <c r="C18" s="78" t="s">
        <v>266</v>
      </c>
      <c r="D18" s="78" t="s">
        <v>7</v>
      </c>
      <c r="E18" s="78" t="s">
        <v>939</v>
      </c>
      <c r="F18" s="86"/>
      <c r="G18" s="78"/>
      <c r="H18" s="78">
        <v>2016</v>
      </c>
      <c r="I18" s="84" t="s">
        <v>965</v>
      </c>
      <c r="J18" s="312">
        <v>90000</v>
      </c>
      <c r="K18" s="313">
        <v>90000</v>
      </c>
      <c r="L18" s="56" t="s">
        <v>924</v>
      </c>
    </row>
    <row r="19" spans="1:12" s="81" customFormat="1" ht="15.75">
      <c r="A19" s="82">
        <v>8</v>
      </c>
      <c r="B19" s="78" t="s">
        <v>326</v>
      </c>
      <c r="C19" s="78" t="s">
        <v>266</v>
      </c>
      <c r="D19" s="78" t="s">
        <v>7</v>
      </c>
      <c r="E19" s="78" t="s">
        <v>964</v>
      </c>
      <c r="F19" s="86"/>
      <c r="G19" s="78"/>
      <c r="H19" s="78">
        <v>2016</v>
      </c>
      <c r="I19" s="84" t="s">
        <v>966</v>
      </c>
      <c r="J19" s="312">
        <v>125000</v>
      </c>
      <c r="K19" s="313">
        <v>125000</v>
      </c>
      <c r="L19" s="56" t="s">
        <v>924</v>
      </c>
    </row>
    <row r="20" spans="1:12" s="81" customFormat="1" ht="15.75">
      <c r="A20" s="82">
        <v>9</v>
      </c>
      <c r="B20" s="78" t="s">
        <v>326</v>
      </c>
      <c r="C20" s="78" t="s">
        <v>266</v>
      </c>
      <c r="D20" s="78" t="s">
        <v>7</v>
      </c>
      <c r="E20" s="78" t="s">
        <v>940</v>
      </c>
      <c r="F20" s="86"/>
      <c r="G20" s="78"/>
      <c r="H20" s="78">
        <v>2016</v>
      </c>
      <c r="I20" s="84" t="s">
        <v>967</v>
      </c>
      <c r="J20" s="312">
        <v>150000</v>
      </c>
      <c r="K20" s="313">
        <v>150000</v>
      </c>
      <c r="L20" s="56" t="s">
        <v>924</v>
      </c>
    </row>
    <row r="21" spans="1:12" s="81" customFormat="1" ht="15.75">
      <c r="A21" s="82">
        <v>10</v>
      </c>
      <c r="B21" s="78" t="s">
        <v>326</v>
      </c>
      <c r="C21" s="78" t="s">
        <v>266</v>
      </c>
      <c r="D21" s="78" t="s">
        <v>7</v>
      </c>
      <c r="E21" s="78" t="s">
        <v>940</v>
      </c>
      <c r="F21" s="86"/>
      <c r="G21" s="78"/>
      <c r="H21" s="78">
        <v>2016</v>
      </c>
      <c r="I21" s="84" t="s">
        <v>968</v>
      </c>
      <c r="J21" s="312">
        <v>150000</v>
      </c>
      <c r="K21" s="313">
        <v>150000</v>
      </c>
      <c r="L21" s="56" t="s">
        <v>924</v>
      </c>
    </row>
    <row r="22" spans="1:12" s="81" customFormat="1" ht="15.75">
      <c r="A22" s="82">
        <v>11</v>
      </c>
      <c r="B22" s="78" t="s">
        <v>326</v>
      </c>
      <c r="C22" s="78" t="s">
        <v>266</v>
      </c>
      <c r="D22" s="78" t="s">
        <v>7</v>
      </c>
      <c r="E22" s="78" t="s">
        <v>940</v>
      </c>
      <c r="F22" s="86"/>
      <c r="G22" s="78"/>
      <c r="H22" s="78">
        <v>2016</v>
      </c>
      <c r="I22" s="84" t="s">
        <v>969</v>
      </c>
      <c r="J22" s="312">
        <v>150000</v>
      </c>
      <c r="K22" s="313">
        <v>150000</v>
      </c>
      <c r="L22" s="56" t="s">
        <v>924</v>
      </c>
    </row>
    <row r="23" spans="1:12" s="81" customFormat="1" ht="16.5">
      <c r="A23" s="82">
        <v>12</v>
      </c>
      <c r="B23" s="78" t="s">
        <v>326</v>
      </c>
      <c r="C23" s="78" t="s">
        <v>266</v>
      </c>
      <c r="D23" s="78" t="s">
        <v>7</v>
      </c>
      <c r="E23" s="57" t="s">
        <v>1188</v>
      </c>
      <c r="F23" s="86"/>
      <c r="G23" s="78"/>
      <c r="H23" s="78">
        <v>2018</v>
      </c>
      <c r="I23" s="109" t="s">
        <v>1189</v>
      </c>
      <c r="J23" s="322">
        <v>210000</v>
      </c>
      <c r="K23" s="323">
        <v>210000</v>
      </c>
      <c r="L23" s="56" t="s">
        <v>924</v>
      </c>
    </row>
    <row r="24" spans="1:12" s="81" customFormat="1" ht="16.5">
      <c r="A24" s="82">
        <v>13</v>
      </c>
      <c r="B24" s="78" t="s">
        <v>326</v>
      </c>
      <c r="C24" s="78" t="s">
        <v>266</v>
      </c>
      <c r="D24" s="78" t="s">
        <v>7</v>
      </c>
      <c r="E24" s="57" t="s">
        <v>1188</v>
      </c>
      <c r="F24" s="86"/>
      <c r="G24" s="78"/>
      <c r="H24" s="78">
        <v>2018</v>
      </c>
      <c r="I24" s="109" t="s">
        <v>1190</v>
      </c>
      <c r="J24" s="322">
        <v>210000</v>
      </c>
      <c r="K24" s="323">
        <v>210000</v>
      </c>
      <c r="L24" s="56" t="s">
        <v>924</v>
      </c>
    </row>
    <row r="25" spans="1:12" s="81" customFormat="1" ht="15.75">
      <c r="A25" s="82">
        <v>14</v>
      </c>
      <c r="B25" s="78" t="s">
        <v>326</v>
      </c>
      <c r="C25" s="78" t="s">
        <v>266</v>
      </c>
      <c r="D25" s="78" t="s">
        <v>7</v>
      </c>
      <c r="E25" s="78" t="s">
        <v>141</v>
      </c>
      <c r="F25" s="86"/>
      <c r="G25" s="78"/>
      <c r="H25" s="78">
        <v>2008</v>
      </c>
      <c r="I25" s="84" t="s">
        <v>142</v>
      </c>
      <c r="J25" s="312">
        <v>100000</v>
      </c>
      <c r="K25" s="313">
        <v>350000</v>
      </c>
      <c r="L25" s="56" t="s">
        <v>924</v>
      </c>
    </row>
    <row r="26" spans="1:12" s="81" customFormat="1" ht="16.5">
      <c r="A26" s="82">
        <v>15</v>
      </c>
      <c r="B26" s="78" t="s">
        <v>326</v>
      </c>
      <c r="C26" s="78" t="s">
        <v>266</v>
      </c>
      <c r="D26" s="78" t="s">
        <v>8</v>
      </c>
      <c r="E26" s="57" t="s">
        <v>1108</v>
      </c>
      <c r="F26" s="86"/>
      <c r="G26" s="78"/>
      <c r="H26" s="78">
        <v>2016</v>
      </c>
      <c r="I26" s="109" t="s">
        <v>1102</v>
      </c>
      <c r="J26" s="322">
        <v>90000</v>
      </c>
      <c r="K26" s="323">
        <v>90000</v>
      </c>
      <c r="L26" s="111" t="s">
        <v>351</v>
      </c>
    </row>
    <row r="27" spans="1:12" s="81" customFormat="1" ht="16.5">
      <c r="A27" s="82">
        <v>16</v>
      </c>
      <c r="B27" s="78" t="s">
        <v>326</v>
      </c>
      <c r="C27" s="78" t="s">
        <v>266</v>
      </c>
      <c r="D27" s="78" t="s">
        <v>8</v>
      </c>
      <c r="E27" s="57" t="s">
        <v>1252</v>
      </c>
      <c r="F27" s="86"/>
      <c r="G27" s="78"/>
      <c r="H27" s="78">
        <v>2016</v>
      </c>
      <c r="I27" s="109" t="s">
        <v>1101</v>
      </c>
      <c r="J27" s="322">
        <v>135000</v>
      </c>
      <c r="K27" s="323">
        <v>135000</v>
      </c>
      <c r="L27" s="111" t="s">
        <v>924</v>
      </c>
    </row>
    <row r="28" spans="1:12" s="81" customFormat="1" ht="15.75">
      <c r="A28" s="82">
        <v>17</v>
      </c>
      <c r="B28" s="78" t="s">
        <v>326</v>
      </c>
      <c r="C28" s="78" t="s">
        <v>266</v>
      </c>
      <c r="D28" s="78" t="s">
        <v>8</v>
      </c>
      <c r="E28" s="78" t="s">
        <v>144</v>
      </c>
      <c r="F28" s="86"/>
      <c r="G28" s="78"/>
      <c r="H28" s="78">
        <v>2008</v>
      </c>
      <c r="I28" s="113" t="s">
        <v>9</v>
      </c>
      <c r="J28" s="324">
        <v>100000</v>
      </c>
      <c r="K28" s="325">
        <v>350000</v>
      </c>
      <c r="L28" s="56" t="s">
        <v>924</v>
      </c>
    </row>
    <row r="29" spans="1:12" s="81" customFormat="1" ht="15.75">
      <c r="A29" s="82">
        <v>18</v>
      </c>
      <c r="B29" s="78" t="s">
        <v>326</v>
      </c>
      <c r="C29" s="78" t="s">
        <v>266</v>
      </c>
      <c r="D29" s="78" t="s">
        <v>10</v>
      </c>
      <c r="E29" s="57" t="s">
        <v>11</v>
      </c>
      <c r="F29" s="86"/>
      <c r="G29" s="78"/>
      <c r="H29" s="78">
        <v>2009</v>
      </c>
      <c r="I29" s="109">
        <v>9134074</v>
      </c>
      <c r="J29" s="322">
        <v>45000</v>
      </c>
      <c r="K29" s="323">
        <v>100000</v>
      </c>
      <c r="L29" s="56" t="s">
        <v>351</v>
      </c>
    </row>
    <row r="30" spans="1:12" s="81" customFormat="1" ht="16.5" thickBot="1">
      <c r="A30" s="82">
        <v>19</v>
      </c>
      <c r="B30" s="89" t="s">
        <v>326</v>
      </c>
      <c r="C30" s="89" t="s">
        <v>266</v>
      </c>
      <c r="D30" s="89" t="s">
        <v>10</v>
      </c>
      <c r="E30" s="60" t="s">
        <v>143</v>
      </c>
      <c r="F30" s="94"/>
      <c r="G30" s="89"/>
      <c r="H30" s="89">
        <v>2010</v>
      </c>
      <c r="I30" s="114">
        <v>9125063</v>
      </c>
      <c r="J30" s="326">
        <v>60000</v>
      </c>
      <c r="K30" s="327">
        <v>135000</v>
      </c>
      <c r="L30" s="59" t="s">
        <v>246</v>
      </c>
    </row>
    <row r="31" spans="1:12" s="81" customFormat="1" ht="15.75">
      <c r="A31" s="96">
        <v>1</v>
      </c>
      <c r="B31" s="115" t="s">
        <v>326</v>
      </c>
      <c r="C31" s="77" t="s">
        <v>306</v>
      </c>
      <c r="D31" s="77" t="s">
        <v>301</v>
      </c>
      <c r="E31" s="77" t="s">
        <v>302</v>
      </c>
      <c r="F31" s="99"/>
      <c r="G31" s="77"/>
      <c r="H31" s="77">
        <v>2011</v>
      </c>
      <c r="I31" s="101" t="s">
        <v>303</v>
      </c>
      <c r="J31" s="316">
        <v>4000</v>
      </c>
      <c r="K31" s="317">
        <v>15000</v>
      </c>
      <c r="L31" s="54" t="s">
        <v>924</v>
      </c>
    </row>
    <row r="32" spans="1:12" s="81" customFormat="1" ht="15.75">
      <c r="A32" s="82">
        <v>2</v>
      </c>
      <c r="B32" s="78" t="s">
        <v>326</v>
      </c>
      <c r="C32" s="78" t="s">
        <v>306</v>
      </c>
      <c r="D32" s="78" t="s">
        <v>304</v>
      </c>
      <c r="E32" s="78" t="s">
        <v>868</v>
      </c>
      <c r="F32" s="86"/>
      <c r="G32" s="78"/>
      <c r="H32" s="78">
        <v>2011</v>
      </c>
      <c r="I32" s="113">
        <v>50875</v>
      </c>
      <c r="J32" s="324">
        <v>22000</v>
      </c>
      <c r="K32" s="325">
        <v>40000</v>
      </c>
      <c r="L32" s="403" t="s">
        <v>924</v>
      </c>
    </row>
    <row r="33" spans="1:12" s="81" customFormat="1" ht="15.75">
      <c r="A33" s="82">
        <v>3</v>
      </c>
      <c r="B33" s="78" t="s">
        <v>326</v>
      </c>
      <c r="C33" s="78" t="s">
        <v>306</v>
      </c>
      <c r="D33" s="78" t="s">
        <v>304</v>
      </c>
      <c r="E33" s="78" t="s">
        <v>338</v>
      </c>
      <c r="F33" s="86"/>
      <c r="G33" s="78"/>
      <c r="H33" s="78">
        <v>2012</v>
      </c>
      <c r="I33" s="113">
        <v>24893</v>
      </c>
      <c r="J33" s="324">
        <v>35000</v>
      </c>
      <c r="K33" s="325">
        <v>60000</v>
      </c>
      <c r="L33" s="119" t="s">
        <v>924</v>
      </c>
    </row>
    <row r="34" spans="1:12" s="81" customFormat="1" ht="16.5" thickBot="1">
      <c r="A34" s="88">
        <v>4</v>
      </c>
      <c r="B34" s="89" t="s">
        <v>326</v>
      </c>
      <c r="C34" s="89" t="s">
        <v>306</v>
      </c>
      <c r="D34" s="89" t="s">
        <v>304</v>
      </c>
      <c r="E34" s="89" t="s">
        <v>338</v>
      </c>
      <c r="F34" s="94"/>
      <c r="G34" s="89"/>
      <c r="H34" s="89">
        <v>2012</v>
      </c>
      <c r="I34" s="104">
        <v>24969</v>
      </c>
      <c r="J34" s="318">
        <v>35000</v>
      </c>
      <c r="K34" s="319">
        <v>60000</v>
      </c>
      <c r="L34" s="59" t="s">
        <v>351</v>
      </c>
    </row>
    <row r="35" spans="1:12" s="81" customFormat="1" ht="15.75">
      <c r="A35" s="82">
        <v>1</v>
      </c>
      <c r="B35" s="78" t="s">
        <v>326</v>
      </c>
      <c r="C35" s="78" t="s">
        <v>500</v>
      </c>
      <c r="D35" s="78" t="s">
        <v>6</v>
      </c>
      <c r="E35" s="78" t="s">
        <v>12</v>
      </c>
      <c r="F35" s="86"/>
      <c r="G35" s="78"/>
      <c r="H35" s="78">
        <v>1998</v>
      </c>
      <c r="I35" s="84">
        <v>15610</v>
      </c>
      <c r="J35" s="312">
        <v>25000</v>
      </c>
      <c r="K35" s="313">
        <v>130000</v>
      </c>
      <c r="L35" s="56" t="s">
        <v>351</v>
      </c>
    </row>
    <row r="36" spans="1:12" s="81" customFormat="1" ht="15.75">
      <c r="A36" s="82">
        <v>2</v>
      </c>
      <c r="B36" s="78" t="s">
        <v>326</v>
      </c>
      <c r="C36" s="78" t="s">
        <v>500</v>
      </c>
      <c r="D36" s="78" t="s">
        <v>6</v>
      </c>
      <c r="E36" s="78" t="s">
        <v>13</v>
      </c>
      <c r="F36" s="86"/>
      <c r="G36" s="78" t="s">
        <v>758</v>
      </c>
      <c r="H36" s="78">
        <v>1996</v>
      </c>
      <c r="I36" s="84">
        <v>10502</v>
      </c>
      <c r="J36" s="312">
        <v>30000</v>
      </c>
      <c r="K36" s="313">
        <v>150000</v>
      </c>
      <c r="L36" s="56" t="s">
        <v>351</v>
      </c>
    </row>
    <row r="37" spans="1:12" s="81" customFormat="1" ht="15.75">
      <c r="A37" s="82">
        <v>3</v>
      </c>
      <c r="B37" s="78" t="s">
        <v>326</v>
      </c>
      <c r="C37" s="78" t="s">
        <v>500</v>
      </c>
      <c r="D37" s="78" t="s">
        <v>6</v>
      </c>
      <c r="E37" s="78" t="s">
        <v>13</v>
      </c>
      <c r="F37" s="86"/>
      <c r="G37" s="78" t="s">
        <v>759</v>
      </c>
      <c r="H37" s="78">
        <v>1998</v>
      </c>
      <c r="I37" s="84">
        <v>12503</v>
      </c>
      <c r="J37" s="312">
        <v>30000</v>
      </c>
      <c r="K37" s="313">
        <v>150000</v>
      </c>
      <c r="L37" s="56" t="s">
        <v>924</v>
      </c>
    </row>
    <row r="38" spans="1:12" s="81" customFormat="1" ht="15.75">
      <c r="A38" s="82">
        <v>4</v>
      </c>
      <c r="B38" s="78" t="s">
        <v>326</v>
      </c>
      <c r="C38" s="78" t="s">
        <v>500</v>
      </c>
      <c r="D38" s="78" t="s">
        <v>6</v>
      </c>
      <c r="E38" s="78" t="s">
        <v>13</v>
      </c>
      <c r="F38" s="86"/>
      <c r="G38" s="78"/>
      <c r="H38" s="78">
        <v>1998</v>
      </c>
      <c r="I38" s="84">
        <v>12501</v>
      </c>
      <c r="J38" s="312">
        <v>30000</v>
      </c>
      <c r="K38" s="313">
        <v>150000</v>
      </c>
      <c r="L38" s="111" t="s">
        <v>924</v>
      </c>
    </row>
    <row r="39" spans="1:12" s="81" customFormat="1" ht="15.75">
      <c r="A39" s="82">
        <v>5</v>
      </c>
      <c r="B39" s="78" t="s">
        <v>326</v>
      </c>
      <c r="C39" s="78" t="s">
        <v>500</v>
      </c>
      <c r="D39" s="78" t="s">
        <v>6</v>
      </c>
      <c r="E39" s="78" t="s">
        <v>858</v>
      </c>
      <c r="F39" s="86"/>
      <c r="G39" s="78"/>
      <c r="H39" s="78">
        <v>2015</v>
      </c>
      <c r="I39" s="84">
        <v>9009</v>
      </c>
      <c r="J39" s="312">
        <v>170000</v>
      </c>
      <c r="K39" s="313">
        <v>200000</v>
      </c>
      <c r="L39" s="56" t="s">
        <v>924</v>
      </c>
    </row>
    <row r="40" spans="1:12" s="81" customFormat="1" ht="15.75">
      <c r="A40" s="82">
        <v>6</v>
      </c>
      <c r="B40" s="78" t="s">
        <v>326</v>
      </c>
      <c r="C40" s="78" t="s">
        <v>500</v>
      </c>
      <c r="D40" s="78" t="s">
        <v>0</v>
      </c>
      <c r="E40" s="78" t="s">
        <v>14</v>
      </c>
      <c r="F40" s="86"/>
      <c r="G40" s="78" t="s">
        <v>760</v>
      </c>
      <c r="H40" s="78">
        <v>2007</v>
      </c>
      <c r="I40" s="113" t="s">
        <v>281</v>
      </c>
      <c r="J40" s="324">
        <v>25000</v>
      </c>
      <c r="K40" s="325">
        <v>110000</v>
      </c>
      <c r="L40" s="56" t="s">
        <v>351</v>
      </c>
    </row>
    <row r="41" spans="1:12" s="81" customFormat="1" ht="15.75">
      <c r="A41" s="82">
        <v>7</v>
      </c>
      <c r="B41" s="78" t="s">
        <v>326</v>
      </c>
      <c r="C41" s="78" t="s">
        <v>500</v>
      </c>
      <c r="D41" s="78" t="s">
        <v>0</v>
      </c>
      <c r="E41" s="78" t="s">
        <v>358</v>
      </c>
      <c r="F41" s="86"/>
      <c r="G41" s="78" t="s">
        <v>761</v>
      </c>
      <c r="H41" s="78">
        <v>2013</v>
      </c>
      <c r="I41" s="113" t="s">
        <v>371</v>
      </c>
      <c r="J41" s="324">
        <v>60000</v>
      </c>
      <c r="K41" s="325">
        <v>110000</v>
      </c>
      <c r="L41" s="56" t="s">
        <v>924</v>
      </c>
    </row>
    <row r="42" spans="1:12" s="81" customFormat="1" ht="15.75">
      <c r="A42" s="82">
        <v>8</v>
      </c>
      <c r="B42" s="78" t="s">
        <v>326</v>
      </c>
      <c r="C42" s="78" t="s">
        <v>500</v>
      </c>
      <c r="D42" s="78" t="s">
        <v>0</v>
      </c>
      <c r="E42" s="78" t="s">
        <v>358</v>
      </c>
      <c r="F42" s="86"/>
      <c r="G42" s="78" t="s">
        <v>762</v>
      </c>
      <c r="H42" s="78">
        <v>2013</v>
      </c>
      <c r="I42" s="113" t="s">
        <v>372</v>
      </c>
      <c r="J42" s="324">
        <v>60000</v>
      </c>
      <c r="K42" s="325">
        <v>110000</v>
      </c>
      <c r="L42" s="56" t="s">
        <v>924</v>
      </c>
    </row>
    <row r="43" spans="1:12" s="81" customFormat="1" ht="15.75">
      <c r="A43" s="82">
        <v>9</v>
      </c>
      <c r="B43" s="78" t="s">
        <v>326</v>
      </c>
      <c r="C43" s="78" t="s">
        <v>500</v>
      </c>
      <c r="D43" s="78" t="s">
        <v>0</v>
      </c>
      <c r="E43" s="78" t="s">
        <v>359</v>
      </c>
      <c r="F43" s="86"/>
      <c r="G43" s="78" t="s">
        <v>763</v>
      </c>
      <c r="H43" s="78">
        <v>2013</v>
      </c>
      <c r="I43" s="113" t="s">
        <v>363</v>
      </c>
      <c r="J43" s="324">
        <v>85000</v>
      </c>
      <c r="K43" s="325">
        <v>125000</v>
      </c>
      <c r="L43" s="56" t="s">
        <v>351</v>
      </c>
    </row>
    <row r="44" spans="1:12" s="81" customFormat="1" ht="15.75">
      <c r="A44" s="82">
        <v>10</v>
      </c>
      <c r="B44" s="78" t="s">
        <v>326</v>
      </c>
      <c r="C44" s="78" t="s">
        <v>500</v>
      </c>
      <c r="D44" s="78" t="s">
        <v>0</v>
      </c>
      <c r="E44" s="78" t="s">
        <v>359</v>
      </c>
      <c r="F44" s="86"/>
      <c r="G44" s="78" t="s">
        <v>764</v>
      </c>
      <c r="H44" s="78">
        <v>2013</v>
      </c>
      <c r="I44" s="113" t="s">
        <v>364</v>
      </c>
      <c r="J44" s="324">
        <v>85000</v>
      </c>
      <c r="K44" s="325">
        <v>125000</v>
      </c>
      <c r="L44" s="56" t="s">
        <v>351</v>
      </c>
    </row>
    <row r="45" spans="1:12" s="81" customFormat="1" ht="15.75">
      <c r="A45" s="82">
        <v>11</v>
      </c>
      <c r="B45" s="78" t="s">
        <v>326</v>
      </c>
      <c r="C45" s="78" t="s">
        <v>500</v>
      </c>
      <c r="D45" s="78" t="s">
        <v>0</v>
      </c>
      <c r="E45" s="78" t="s">
        <v>359</v>
      </c>
      <c r="F45" s="86"/>
      <c r="G45" s="78" t="s">
        <v>765</v>
      </c>
      <c r="H45" s="78">
        <v>2013</v>
      </c>
      <c r="I45" s="113" t="s">
        <v>365</v>
      </c>
      <c r="J45" s="324">
        <v>85000</v>
      </c>
      <c r="K45" s="325">
        <v>125000</v>
      </c>
      <c r="L45" s="56" t="s">
        <v>924</v>
      </c>
    </row>
    <row r="46" spans="1:12" s="81" customFormat="1" ht="15.75">
      <c r="A46" s="82">
        <v>12</v>
      </c>
      <c r="B46" s="78" t="s">
        <v>326</v>
      </c>
      <c r="C46" s="78" t="s">
        <v>500</v>
      </c>
      <c r="D46" s="78" t="s">
        <v>0</v>
      </c>
      <c r="E46" s="78" t="s">
        <v>360</v>
      </c>
      <c r="F46" s="86"/>
      <c r="G46" s="78" t="s">
        <v>766</v>
      </c>
      <c r="H46" s="78">
        <v>2013</v>
      </c>
      <c r="I46" s="113" t="s">
        <v>366</v>
      </c>
      <c r="J46" s="324">
        <v>110000</v>
      </c>
      <c r="K46" s="325">
        <v>150000</v>
      </c>
      <c r="L46" s="56" t="s">
        <v>351</v>
      </c>
    </row>
    <row r="47" spans="1:12" s="81" customFormat="1" ht="15.75">
      <c r="A47" s="82">
        <v>13</v>
      </c>
      <c r="B47" s="78" t="s">
        <v>326</v>
      </c>
      <c r="C47" s="78" t="s">
        <v>500</v>
      </c>
      <c r="D47" s="78" t="s">
        <v>0</v>
      </c>
      <c r="E47" s="78" t="s">
        <v>360</v>
      </c>
      <c r="F47" s="86"/>
      <c r="G47" s="78" t="s">
        <v>767</v>
      </c>
      <c r="H47" s="78">
        <v>2013</v>
      </c>
      <c r="I47" s="113" t="s">
        <v>367</v>
      </c>
      <c r="J47" s="324">
        <v>110000</v>
      </c>
      <c r="K47" s="325">
        <v>150000</v>
      </c>
      <c r="L47" s="56" t="s">
        <v>351</v>
      </c>
    </row>
    <row r="48" spans="1:12" s="81" customFormat="1" ht="15.75">
      <c r="A48" s="82">
        <v>14</v>
      </c>
      <c r="B48" s="78" t="s">
        <v>326</v>
      </c>
      <c r="C48" s="78" t="s">
        <v>500</v>
      </c>
      <c r="D48" s="78" t="s">
        <v>0</v>
      </c>
      <c r="E48" s="78" t="s">
        <v>360</v>
      </c>
      <c r="F48" s="86"/>
      <c r="G48" s="78" t="s">
        <v>768</v>
      </c>
      <c r="H48" s="78">
        <v>2013</v>
      </c>
      <c r="I48" s="113" t="s">
        <v>368</v>
      </c>
      <c r="J48" s="324">
        <v>110000</v>
      </c>
      <c r="K48" s="325">
        <v>150000</v>
      </c>
      <c r="L48" s="56" t="s">
        <v>351</v>
      </c>
    </row>
    <row r="49" spans="1:12" s="81" customFormat="1" ht="15.75">
      <c r="A49" s="82">
        <v>15</v>
      </c>
      <c r="B49" s="78" t="s">
        <v>326</v>
      </c>
      <c r="C49" s="78" t="s">
        <v>500</v>
      </c>
      <c r="D49" s="78" t="s">
        <v>0</v>
      </c>
      <c r="E49" s="78" t="s">
        <v>360</v>
      </c>
      <c r="F49" s="86" t="s">
        <v>715</v>
      </c>
      <c r="G49" s="78"/>
      <c r="H49" s="78">
        <v>2008</v>
      </c>
      <c r="I49" s="113" t="s">
        <v>716</v>
      </c>
      <c r="J49" s="324">
        <v>50000</v>
      </c>
      <c r="K49" s="325">
        <v>150000</v>
      </c>
      <c r="L49" s="56" t="s">
        <v>351</v>
      </c>
    </row>
    <row r="50" spans="1:12" s="81" customFormat="1" ht="15.75">
      <c r="A50" s="82">
        <v>16</v>
      </c>
      <c r="B50" s="78" t="s">
        <v>326</v>
      </c>
      <c r="C50" s="78" t="s">
        <v>500</v>
      </c>
      <c r="D50" s="78" t="s">
        <v>0</v>
      </c>
      <c r="E50" s="78" t="s">
        <v>146</v>
      </c>
      <c r="F50" s="86"/>
      <c r="G50" s="78"/>
      <c r="H50" s="78">
        <v>2009</v>
      </c>
      <c r="I50" s="84" t="s">
        <v>15</v>
      </c>
      <c r="J50" s="312">
        <v>70000</v>
      </c>
      <c r="K50" s="313">
        <v>200000</v>
      </c>
      <c r="L50" s="56" t="s">
        <v>924</v>
      </c>
    </row>
    <row r="51" spans="1:12" s="81" customFormat="1" ht="15.75">
      <c r="A51" s="82">
        <v>17</v>
      </c>
      <c r="B51" s="78" t="s">
        <v>326</v>
      </c>
      <c r="C51" s="78" t="s">
        <v>500</v>
      </c>
      <c r="D51" s="78" t="s">
        <v>0</v>
      </c>
      <c r="E51" s="90" t="s">
        <v>1155</v>
      </c>
      <c r="F51" s="122"/>
      <c r="G51" s="90"/>
      <c r="H51" s="90">
        <v>2017</v>
      </c>
      <c r="I51" s="120" t="s">
        <v>1156</v>
      </c>
      <c r="J51" s="328">
        <v>250000</v>
      </c>
      <c r="K51" s="329">
        <v>250000</v>
      </c>
      <c r="L51" s="66" t="s">
        <v>924</v>
      </c>
    </row>
    <row r="52" spans="1:12" s="81" customFormat="1" ht="16.5" thickBot="1">
      <c r="A52" s="82">
        <v>18</v>
      </c>
      <c r="B52" s="78" t="s">
        <v>326</v>
      </c>
      <c r="C52" s="78" t="s">
        <v>500</v>
      </c>
      <c r="D52" s="78" t="s">
        <v>0</v>
      </c>
      <c r="E52" s="90" t="s">
        <v>1155</v>
      </c>
      <c r="F52" s="122"/>
      <c r="G52" s="90"/>
      <c r="H52" s="90">
        <v>2018</v>
      </c>
      <c r="I52" s="120" t="s">
        <v>1157</v>
      </c>
      <c r="J52" s="328">
        <v>250000</v>
      </c>
      <c r="K52" s="329">
        <v>250000</v>
      </c>
      <c r="L52" s="66" t="s">
        <v>924</v>
      </c>
    </row>
    <row r="53" spans="1:12" s="81" customFormat="1" ht="16.5" thickBot="1">
      <c r="A53" s="123">
        <v>1</v>
      </c>
      <c r="B53" s="124" t="s">
        <v>326</v>
      </c>
      <c r="C53" s="124" t="s">
        <v>498</v>
      </c>
      <c r="D53" s="124" t="s">
        <v>16</v>
      </c>
      <c r="E53" s="124" t="s">
        <v>17</v>
      </c>
      <c r="F53" s="102"/>
      <c r="G53" s="124"/>
      <c r="H53" s="124">
        <v>1991</v>
      </c>
      <c r="I53" s="125">
        <v>45811</v>
      </c>
      <c r="J53" s="330">
        <v>6000</v>
      </c>
      <c r="K53" s="331">
        <v>120000</v>
      </c>
      <c r="L53" s="61" t="s">
        <v>882</v>
      </c>
    </row>
    <row r="54" spans="1:12" s="81" customFormat="1" ht="16.5" thickBot="1">
      <c r="A54" s="123">
        <v>1</v>
      </c>
      <c r="B54" s="124" t="s">
        <v>326</v>
      </c>
      <c r="C54" s="124" t="s">
        <v>499</v>
      </c>
      <c r="D54" s="124" t="s">
        <v>8</v>
      </c>
      <c r="E54" s="124" t="s">
        <v>58</v>
      </c>
      <c r="F54" s="102"/>
      <c r="G54" s="124"/>
      <c r="H54" s="124">
        <v>1998</v>
      </c>
      <c r="I54" s="125" t="s">
        <v>147</v>
      </c>
      <c r="J54" s="330">
        <v>4000</v>
      </c>
      <c r="K54" s="332">
        <v>20000</v>
      </c>
      <c r="L54" s="59" t="s">
        <v>924</v>
      </c>
    </row>
    <row r="55" spans="1:12" s="81" customFormat="1" ht="15.75">
      <c r="A55" s="82">
        <v>1</v>
      </c>
      <c r="B55" s="78" t="s">
        <v>326</v>
      </c>
      <c r="C55" s="78" t="s">
        <v>501</v>
      </c>
      <c r="D55" s="78" t="s">
        <v>10</v>
      </c>
      <c r="E55" s="78" t="s">
        <v>654</v>
      </c>
      <c r="F55" s="86"/>
      <c r="G55" s="78"/>
      <c r="H55" s="78">
        <v>2006</v>
      </c>
      <c r="I55" s="84" t="s">
        <v>149</v>
      </c>
      <c r="J55" s="312">
        <v>23000</v>
      </c>
      <c r="K55" s="313">
        <v>60000</v>
      </c>
      <c r="L55" s="56" t="s">
        <v>351</v>
      </c>
    </row>
    <row r="56" spans="1:12" s="81" customFormat="1" ht="15.75">
      <c r="A56" s="82">
        <v>2</v>
      </c>
      <c r="B56" s="78" t="s">
        <v>326</v>
      </c>
      <c r="C56" s="78" t="s">
        <v>501</v>
      </c>
      <c r="D56" s="78" t="s">
        <v>10</v>
      </c>
      <c r="E56" s="78" t="s">
        <v>1223</v>
      </c>
      <c r="F56" s="86"/>
      <c r="G56" s="78"/>
      <c r="H56" s="78">
        <v>2015</v>
      </c>
      <c r="I56" s="84" t="s">
        <v>862</v>
      </c>
      <c r="J56" s="312">
        <v>43000</v>
      </c>
      <c r="K56" s="313">
        <v>60000</v>
      </c>
      <c r="L56" s="56" t="s">
        <v>924</v>
      </c>
    </row>
    <row r="57" spans="1:12" s="81" customFormat="1" ht="15.75">
      <c r="A57" s="82">
        <v>3</v>
      </c>
      <c r="B57" s="78" t="s">
        <v>326</v>
      </c>
      <c r="C57" s="78" t="s">
        <v>501</v>
      </c>
      <c r="D57" s="78" t="s">
        <v>10</v>
      </c>
      <c r="E57" s="78" t="s">
        <v>1223</v>
      </c>
      <c r="F57" s="86"/>
      <c r="G57" s="78"/>
      <c r="H57" s="78">
        <v>2016</v>
      </c>
      <c r="I57" s="84" t="s">
        <v>897</v>
      </c>
      <c r="J57" s="312">
        <v>47000</v>
      </c>
      <c r="K57" s="313">
        <v>60000</v>
      </c>
      <c r="L57" s="56" t="s">
        <v>924</v>
      </c>
    </row>
    <row r="58" spans="1:12" s="81" customFormat="1" ht="15.75">
      <c r="A58" s="82">
        <v>4</v>
      </c>
      <c r="B58" s="78" t="s">
        <v>326</v>
      </c>
      <c r="C58" s="78" t="s">
        <v>501</v>
      </c>
      <c r="D58" s="78" t="s">
        <v>0</v>
      </c>
      <c r="E58" s="78" t="s">
        <v>361</v>
      </c>
      <c r="F58" s="86"/>
      <c r="G58" s="78"/>
      <c r="H58" s="78">
        <v>2013</v>
      </c>
      <c r="I58" s="84" t="s">
        <v>414</v>
      </c>
      <c r="J58" s="312">
        <v>40000</v>
      </c>
      <c r="K58" s="313">
        <v>65000</v>
      </c>
      <c r="L58" s="56" t="s">
        <v>351</v>
      </c>
    </row>
    <row r="59" spans="1:12" s="81" customFormat="1" ht="15.75">
      <c r="A59" s="82">
        <v>5</v>
      </c>
      <c r="B59" s="78" t="s">
        <v>326</v>
      </c>
      <c r="C59" s="78" t="s">
        <v>501</v>
      </c>
      <c r="D59" s="78" t="s">
        <v>0</v>
      </c>
      <c r="E59" s="78" t="s">
        <v>361</v>
      </c>
      <c r="F59" s="86"/>
      <c r="G59" s="78" t="s">
        <v>769</v>
      </c>
      <c r="H59" s="78">
        <v>2013</v>
      </c>
      <c r="I59" s="84" t="s">
        <v>415</v>
      </c>
      <c r="J59" s="312">
        <v>40000</v>
      </c>
      <c r="K59" s="313">
        <v>65000</v>
      </c>
      <c r="L59" s="56" t="s">
        <v>351</v>
      </c>
    </row>
    <row r="60" spans="1:12" s="81" customFormat="1" ht="15.75">
      <c r="A60" s="82">
        <v>6</v>
      </c>
      <c r="B60" s="78" t="s">
        <v>326</v>
      </c>
      <c r="C60" s="78" t="s">
        <v>501</v>
      </c>
      <c r="D60" s="78" t="s">
        <v>0</v>
      </c>
      <c r="E60" s="78" t="s">
        <v>361</v>
      </c>
      <c r="F60" s="86"/>
      <c r="G60" s="78" t="s">
        <v>770</v>
      </c>
      <c r="H60" s="78">
        <v>2013</v>
      </c>
      <c r="I60" s="84" t="s">
        <v>370</v>
      </c>
      <c r="J60" s="312">
        <v>40000</v>
      </c>
      <c r="K60" s="313">
        <v>65000</v>
      </c>
      <c r="L60" s="56" t="s">
        <v>351</v>
      </c>
    </row>
    <row r="61" spans="1:12" s="81" customFormat="1" ht="15.75">
      <c r="A61" s="82">
        <v>7</v>
      </c>
      <c r="B61" s="78" t="s">
        <v>326</v>
      </c>
      <c r="C61" s="78" t="s">
        <v>501</v>
      </c>
      <c r="D61" s="78" t="s">
        <v>0</v>
      </c>
      <c r="E61" s="78" t="s">
        <v>361</v>
      </c>
      <c r="F61" s="86"/>
      <c r="G61" s="78" t="s">
        <v>764</v>
      </c>
      <c r="H61" s="78">
        <v>2013</v>
      </c>
      <c r="I61" s="84" t="s">
        <v>369</v>
      </c>
      <c r="J61" s="312">
        <v>40000</v>
      </c>
      <c r="K61" s="313">
        <v>65000</v>
      </c>
      <c r="L61" s="56" t="s">
        <v>351</v>
      </c>
    </row>
    <row r="62" spans="1:12" s="81" customFormat="1" ht="16.5" thickBot="1">
      <c r="A62" s="82">
        <v>8</v>
      </c>
      <c r="B62" s="272" t="s">
        <v>351</v>
      </c>
      <c r="C62" s="89" t="s">
        <v>501</v>
      </c>
      <c r="D62" s="89" t="s">
        <v>8</v>
      </c>
      <c r="E62" s="89" t="s">
        <v>291</v>
      </c>
      <c r="F62" s="94"/>
      <c r="G62" s="89"/>
      <c r="H62" s="89">
        <v>2004</v>
      </c>
      <c r="I62" s="91" t="s">
        <v>148</v>
      </c>
      <c r="J62" s="314">
        <v>15000</v>
      </c>
      <c r="K62" s="313">
        <v>45000</v>
      </c>
      <c r="L62" s="59" t="s">
        <v>351</v>
      </c>
    </row>
    <row r="63" spans="1:12" s="81" customFormat="1" ht="15.75">
      <c r="A63" s="96">
        <v>1</v>
      </c>
      <c r="B63" s="77" t="s">
        <v>326</v>
      </c>
      <c r="C63" s="77" t="s">
        <v>724</v>
      </c>
      <c r="D63" s="77" t="s">
        <v>68</v>
      </c>
      <c r="E63" s="77" t="s">
        <v>725</v>
      </c>
      <c r="F63" s="99"/>
      <c r="G63" s="77"/>
      <c r="H63" s="77">
        <v>2010</v>
      </c>
      <c r="I63" s="97">
        <v>200130</v>
      </c>
      <c r="J63" s="333">
        <v>120000</v>
      </c>
      <c r="K63" s="334">
        <v>300000</v>
      </c>
      <c r="L63" s="54" t="s">
        <v>882</v>
      </c>
    </row>
    <row r="64" spans="1:12" s="81" customFormat="1" ht="15.75">
      <c r="A64" s="82">
        <v>2</v>
      </c>
      <c r="B64" s="78" t="s">
        <v>326</v>
      </c>
      <c r="C64" s="78" t="s">
        <v>724</v>
      </c>
      <c r="D64" s="78" t="s">
        <v>68</v>
      </c>
      <c r="E64" s="78" t="s">
        <v>725</v>
      </c>
      <c r="F64" s="86"/>
      <c r="G64" s="78"/>
      <c r="H64" s="78">
        <v>2010</v>
      </c>
      <c r="I64" s="84">
        <v>200128</v>
      </c>
      <c r="J64" s="312">
        <v>120000</v>
      </c>
      <c r="K64" s="313">
        <v>300000</v>
      </c>
      <c r="L64" s="56" t="s">
        <v>882</v>
      </c>
    </row>
    <row r="65" spans="1:12" s="81" customFormat="1" ht="15.75">
      <c r="A65" s="121">
        <v>3</v>
      </c>
      <c r="B65" s="90" t="s">
        <v>326</v>
      </c>
      <c r="C65" s="90" t="s">
        <v>724</v>
      </c>
      <c r="D65" s="90" t="s">
        <v>844</v>
      </c>
      <c r="E65" s="90" t="s">
        <v>842</v>
      </c>
      <c r="F65" s="122"/>
      <c r="G65" s="90"/>
      <c r="H65" s="90">
        <v>2008</v>
      </c>
      <c r="I65" s="120">
        <v>200033</v>
      </c>
      <c r="J65" s="328">
        <v>160000</v>
      </c>
      <c r="K65" s="329">
        <v>425000</v>
      </c>
      <c r="L65" s="66" t="s">
        <v>882</v>
      </c>
    </row>
    <row r="66" spans="1:12" s="81" customFormat="1" ht="16.5" thickBot="1">
      <c r="A66" s="88">
        <v>4</v>
      </c>
      <c r="B66" s="89" t="s">
        <v>326</v>
      </c>
      <c r="C66" s="89" t="s">
        <v>724</v>
      </c>
      <c r="D66" s="89" t="s">
        <v>824</v>
      </c>
      <c r="E66" s="89" t="s">
        <v>825</v>
      </c>
      <c r="F66" s="94"/>
      <c r="G66" s="89"/>
      <c r="H66" s="89">
        <v>1989</v>
      </c>
      <c r="I66" s="91" t="s">
        <v>826</v>
      </c>
      <c r="J66" s="314">
        <v>90000</v>
      </c>
      <c r="K66" s="315">
        <v>300000</v>
      </c>
      <c r="L66" s="59" t="s">
        <v>882</v>
      </c>
    </row>
    <row r="67" spans="1:12" s="81" customFormat="1" ht="15.75">
      <c r="A67" s="127">
        <v>1</v>
      </c>
      <c r="B67" s="106" t="s">
        <v>326</v>
      </c>
      <c r="C67" s="106" t="s">
        <v>150</v>
      </c>
      <c r="D67" s="106" t="s">
        <v>0</v>
      </c>
      <c r="E67" s="106" t="s">
        <v>18</v>
      </c>
      <c r="F67" s="130"/>
      <c r="G67" s="106"/>
      <c r="H67" s="106">
        <v>1981</v>
      </c>
      <c r="I67" s="128" t="s">
        <v>19</v>
      </c>
      <c r="J67" s="335">
        <v>20000</v>
      </c>
      <c r="K67" s="336">
        <v>250000</v>
      </c>
      <c r="L67" s="403" t="s">
        <v>924</v>
      </c>
    </row>
    <row r="68" spans="1:12" s="81" customFormat="1" ht="15.75">
      <c r="A68" s="82">
        <v>2</v>
      </c>
      <c r="B68" s="78" t="s">
        <v>326</v>
      </c>
      <c r="C68" s="78" t="s">
        <v>150</v>
      </c>
      <c r="D68" s="78" t="s">
        <v>0</v>
      </c>
      <c r="E68" s="78" t="s">
        <v>18</v>
      </c>
      <c r="F68" s="86"/>
      <c r="G68" s="78"/>
      <c r="H68" s="78">
        <v>1995</v>
      </c>
      <c r="I68" s="84" t="s">
        <v>20</v>
      </c>
      <c r="J68" s="312">
        <v>35000</v>
      </c>
      <c r="K68" s="313">
        <v>250000</v>
      </c>
      <c r="L68" s="132" t="s">
        <v>924</v>
      </c>
    </row>
    <row r="69" spans="1:12" s="81" customFormat="1" ht="15.75">
      <c r="A69" s="82">
        <v>3</v>
      </c>
      <c r="B69" s="78" t="s">
        <v>326</v>
      </c>
      <c r="C69" s="78" t="s">
        <v>150</v>
      </c>
      <c r="D69" s="78" t="s">
        <v>0</v>
      </c>
      <c r="E69" s="78" t="s">
        <v>21</v>
      </c>
      <c r="F69" s="86"/>
      <c r="G69" s="78"/>
      <c r="H69" s="78">
        <v>2013</v>
      </c>
      <c r="I69" s="84" t="s">
        <v>385</v>
      </c>
      <c r="J69" s="312">
        <v>170000</v>
      </c>
      <c r="K69" s="313">
        <v>250000</v>
      </c>
      <c r="L69" s="56" t="s">
        <v>924</v>
      </c>
    </row>
    <row r="70" spans="1:12" s="81" customFormat="1" ht="15.75">
      <c r="A70" s="82">
        <v>4</v>
      </c>
      <c r="B70" s="78" t="s">
        <v>326</v>
      </c>
      <c r="C70" s="78" t="s">
        <v>150</v>
      </c>
      <c r="D70" s="78" t="s">
        <v>0</v>
      </c>
      <c r="E70" s="78" t="s">
        <v>21</v>
      </c>
      <c r="F70" s="86"/>
      <c r="G70" s="78" t="s">
        <v>771</v>
      </c>
      <c r="H70" s="78">
        <v>2008</v>
      </c>
      <c r="I70" s="84" t="s">
        <v>22</v>
      </c>
      <c r="J70" s="312">
        <v>110000</v>
      </c>
      <c r="K70" s="313">
        <v>250000</v>
      </c>
      <c r="L70" s="56" t="s">
        <v>351</v>
      </c>
    </row>
    <row r="71" spans="1:12" s="81" customFormat="1" ht="16.5" thickBot="1">
      <c r="A71" s="88">
        <v>5</v>
      </c>
      <c r="B71" s="89" t="s">
        <v>326</v>
      </c>
      <c r="C71" s="89" t="s">
        <v>150</v>
      </c>
      <c r="D71" s="89" t="s">
        <v>16</v>
      </c>
      <c r="E71" s="89" t="s">
        <v>672</v>
      </c>
      <c r="F71" s="94"/>
      <c r="G71" s="89" t="s">
        <v>772</v>
      </c>
      <c r="H71" s="89">
        <v>1993</v>
      </c>
      <c r="I71" s="91" t="s">
        <v>673</v>
      </c>
      <c r="J71" s="314">
        <v>25000</v>
      </c>
      <c r="K71" s="315">
        <v>150000</v>
      </c>
      <c r="L71" s="59" t="s">
        <v>267</v>
      </c>
    </row>
    <row r="72" spans="1:12" s="81" customFormat="1" ht="15.75">
      <c r="A72" s="82">
        <v>1</v>
      </c>
      <c r="B72" s="78" t="s">
        <v>326</v>
      </c>
      <c r="C72" s="78" t="s">
        <v>559</v>
      </c>
      <c r="D72" s="78" t="s">
        <v>25</v>
      </c>
      <c r="E72" s="78" t="s">
        <v>1025</v>
      </c>
      <c r="F72" s="86"/>
      <c r="G72" s="78"/>
      <c r="H72" s="78">
        <v>2017</v>
      </c>
      <c r="I72" s="84" t="s">
        <v>1024</v>
      </c>
      <c r="J72" s="312">
        <v>67500</v>
      </c>
      <c r="K72" s="337">
        <v>67500</v>
      </c>
      <c r="L72" s="56" t="s">
        <v>924</v>
      </c>
    </row>
    <row r="73" spans="1:12" s="81" customFormat="1" ht="15.75">
      <c r="A73" s="82">
        <v>2</v>
      </c>
      <c r="B73" s="78" t="s">
        <v>326</v>
      </c>
      <c r="C73" s="78" t="s">
        <v>559</v>
      </c>
      <c r="D73" s="78" t="s">
        <v>25</v>
      </c>
      <c r="E73" s="78" t="s">
        <v>993</v>
      </c>
      <c r="F73" s="86"/>
      <c r="G73" s="78"/>
      <c r="H73" s="78">
        <v>2017</v>
      </c>
      <c r="I73" s="84" t="s">
        <v>994</v>
      </c>
      <c r="J73" s="312">
        <v>67500</v>
      </c>
      <c r="K73" s="337">
        <v>67500</v>
      </c>
      <c r="L73" s="111" t="s">
        <v>924</v>
      </c>
    </row>
    <row r="74" spans="1:12" s="81" customFormat="1" ht="15.75">
      <c r="A74" s="82">
        <v>3</v>
      </c>
      <c r="B74" s="78" t="s">
        <v>326</v>
      </c>
      <c r="C74" s="78" t="s">
        <v>559</v>
      </c>
      <c r="D74" s="78" t="s">
        <v>25</v>
      </c>
      <c r="E74" s="78" t="s">
        <v>993</v>
      </c>
      <c r="F74" s="86"/>
      <c r="G74" s="78"/>
      <c r="H74" s="78">
        <v>2017</v>
      </c>
      <c r="I74" s="84" t="s">
        <v>992</v>
      </c>
      <c r="J74" s="312">
        <v>67500</v>
      </c>
      <c r="K74" s="337">
        <v>67500</v>
      </c>
      <c r="L74" s="56" t="s">
        <v>924</v>
      </c>
    </row>
    <row r="75" spans="1:12" s="81" customFormat="1" ht="15.75">
      <c r="A75" s="82">
        <v>4</v>
      </c>
      <c r="B75" s="78" t="s">
        <v>326</v>
      </c>
      <c r="C75" s="78" t="s">
        <v>559</v>
      </c>
      <c r="D75" s="78" t="s">
        <v>25</v>
      </c>
      <c r="E75" s="78" t="s">
        <v>993</v>
      </c>
      <c r="F75" s="86"/>
      <c r="G75" s="78"/>
      <c r="H75" s="78">
        <v>2018</v>
      </c>
      <c r="I75" s="84" t="s">
        <v>1191</v>
      </c>
      <c r="J75" s="312">
        <v>67500</v>
      </c>
      <c r="K75" s="313">
        <v>67500</v>
      </c>
      <c r="L75" s="56" t="s">
        <v>924</v>
      </c>
    </row>
    <row r="76" spans="1:12" s="81" customFormat="1" ht="15.75">
      <c r="A76" s="82">
        <v>5</v>
      </c>
      <c r="B76" s="78" t="s">
        <v>326</v>
      </c>
      <c r="C76" s="78" t="s">
        <v>559</v>
      </c>
      <c r="D76" s="78" t="s">
        <v>0</v>
      </c>
      <c r="E76" s="78" t="s">
        <v>1276</v>
      </c>
      <c r="F76" s="86"/>
      <c r="G76" s="78"/>
      <c r="H76" s="78">
        <v>2018</v>
      </c>
      <c r="I76" s="84" t="s">
        <v>1277</v>
      </c>
      <c r="J76" s="312">
        <v>77000</v>
      </c>
      <c r="K76" s="313">
        <v>77000</v>
      </c>
      <c r="L76" s="56" t="s">
        <v>924</v>
      </c>
    </row>
    <row r="77" spans="1:12" s="81" customFormat="1" ht="15.75">
      <c r="A77" s="82">
        <v>6</v>
      </c>
      <c r="B77" s="78" t="s">
        <v>326</v>
      </c>
      <c r="C77" s="78" t="s">
        <v>559</v>
      </c>
      <c r="D77" s="78" t="s">
        <v>0</v>
      </c>
      <c r="E77" s="78" t="s">
        <v>1317</v>
      </c>
      <c r="F77" s="86"/>
      <c r="G77" s="78"/>
      <c r="H77" s="78">
        <v>2016</v>
      </c>
      <c r="I77" s="84" t="s">
        <v>1318</v>
      </c>
      <c r="J77" s="312">
        <v>60000</v>
      </c>
      <c r="K77" s="313">
        <v>90000</v>
      </c>
      <c r="L77" s="56" t="s">
        <v>924</v>
      </c>
    </row>
    <row r="78" spans="1:12" s="81" customFormat="1" ht="15.75">
      <c r="A78" s="82">
        <v>7</v>
      </c>
      <c r="B78" s="78" t="s">
        <v>326</v>
      </c>
      <c r="C78" s="78" t="s">
        <v>559</v>
      </c>
      <c r="D78" s="78" t="s">
        <v>24</v>
      </c>
      <c r="E78" s="78" t="s">
        <v>1239</v>
      </c>
      <c r="F78" s="86"/>
      <c r="G78" s="78"/>
      <c r="H78" s="78">
        <v>1995</v>
      </c>
      <c r="I78" s="84">
        <v>61410423</v>
      </c>
      <c r="J78" s="312">
        <v>10000</v>
      </c>
      <c r="K78" s="313">
        <v>60000</v>
      </c>
      <c r="L78" s="56" t="s">
        <v>351</v>
      </c>
    </row>
    <row r="79" spans="1:12" s="81" customFormat="1" ht="16.5" thickBot="1">
      <c r="A79" s="82">
        <v>8</v>
      </c>
      <c r="B79" s="78" t="s">
        <v>326</v>
      </c>
      <c r="C79" s="78" t="s">
        <v>559</v>
      </c>
      <c r="D79" s="78" t="s">
        <v>24</v>
      </c>
      <c r="E79" s="78" t="s">
        <v>151</v>
      </c>
      <c r="F79" s="86"/>
      <c r="G79" s="78"/>
      <c r="H79" s="78">
        <v>2005</v>
      </c>
      <c r="I79" s="84">
        <v>70420643</v>
      </c>
      <c r="J79" s="312">
        <v>20000</v>
      </c>
      <c r="K79" s="313">
        <v>67500</v>
      </c>
      <c r="L79" s="56" t="s">
        <v>924</v>
      </c>
    </row>
    <row r="80" spans="1:12" s="81" customFormat="1" ht="15.75">
      <c r="A80" s="96">
        <v>1</v>
      </c>
      <c r="B80" s="77" t="s">
        <v>326</v>
      </c>
      <c r="C80" s="77" t="s">
        <v>1159</v>
      </c>
      <c r="D80" s="77" t="s">
        <v>25</v>
      </c>
      <c r="E80" s="77" t="s">
        <v>1158</v>
      </c>
      <c r="F80" s="99"/>
      <c r="G80" s="77"/>
      <c r="H80" s="265">
        <v>2018</v>
      </c>
      <c r="I80" s="97" t="s">
        <v>1160</v>
      </c>
      <c r="J80" s="333">
        <v>21000</v>
      </c>
      <c r="K80" s="334">
        <v>21000</v>
      </c>
      <c r="L80" s="54" t="s">
        <v>924</v>
      </c>
    </row>
    <row r="81" spans="1:12" s="81" customFormat="1" ht="16.5" thickBot="1">
      <c r="A81" s="88">
        <v>2</v>
      </c>
      <c r="B81" s="89" t="s">
        <v>326</v>
      </c>
      <c r="C81" s="89" t="s">
        <v>1159</v>
      </c>
      <c r="D81" s="89" t="s">
        <v>25</v>
      </c>
      <c r="E81" s="89" t="s">
        <v>1158</v>
      </c>
      <c r="F81" s="94"/>
      <c r="G81" s="89"/>
      <c r="H81" s="263">
        <v>2018</v>
      </c>
      <c r="I81" s="91" t="s">
        <v>1161</v>
      </c>
      <c r="J81" s="314">
        <v>21000</v>
      </c>
      <c r="K81" s="315">
        <v>21000</v>
      </c>
      <c r="L81" s="59" t="s">
        <v>924</v>
      </c>
    </row>
    <row r="82" spans="1:12" s="81" customFormat="1" ht="15.75">
      <c r="A82" s="127">
        <v>1</v>
      </c>
      <c r="B82" s="106" t="s">
        <v>326</v>
      </c>
      <c r="C82" s="106" t="s">
        <v>503</v>
      </c>
      <c r="D82" s="106" t="s">
        <v>45</v>
      </c>
      <c r="E82" s="106" t="s">
        <v>995</v>
      </c>
      <c r="F82" s="130"/>
      <c r="G82" s="106"/>
      <c r="H82" s="106">
        <v>2017</v>
      </c>
      <c r="I82" s="133">
        <v>48866</v>
      </c>
      <c r="J82" s="338">
        <v>270000</v>
      </c>
      <c r="K82" s="339">
        <v>270000</v>
      </c>
      <c r="L82" s="63" t="s">
        <v>924</v>
      </c>
    </row>
    <row r="83" spans="1:12" s="81" customFormat="1" ht="15.75">
      <c r="A83" s="127">
        <v>2</v>
      </c>
      <c r="B83" s="106" t="s">
        <v>326</v>
      </c>
      <c r="C83" s="106" t="s">
        <v>503</v>
      </c>
      <c r="D83" s="106" t="s">
        <v>45</v>
      </c>
      <c r="E83" s="106" t="s">
        <v>995</v>
      </c>
      <c r="F83" s="130"/>
      <c r="G83" s="106"/>
      <c r="H83" s="106">
        <v>2017</v>
      </c>
      <c r="I83" s="133">
        <v>48874</v>
      </c>
      <c r="J83" s="338">
        <v>270000</v>
      </c>
      <c r="K83" s="339">
        <v>270000</v>
      </c>
      <c r="L83" s="56" t="s">
        <v>924</v>
      </c>
    </row>
    <row r="84" spans="1:12" s="81" customFormat="1" ht="15.75">
      <c r="A84" s="127">
        <v>3</v>
      </c>
      <c r="B84" s="106" t="s">
        <v>326</v>
      </c>
      <c r="C84" s="106" t="s">
        <v>503</v>
      </c>
      <c r="D84" s="106" t="s">
        <v>45</v>
      </c>
      <c r="E84" s="106" t="s">
        <v>995</v>
      </c>
      <c r="F84" s="130"/>
      <c r="G84" s="106"/>
      <c r="H84" s="106">
        <v>2017</v>
      </c>
      <c r="I84" s="133">
        <v>27043</v>
      </c>
      <c r="J84" s="338">
        <v>270000</v>
      </c>
      <c r="K84" s="339">
        <v>270000</v>
      </c>
      <c r="L84" s="56" t="s">
        <v>924</v>
      </c>
    </row>
    <row r="85" spans="1:12" s="81" customFormat="1" ht="15.75">
      <c r="A85" s="127">
        <v>4</v>
      </c>
      <c r="B85" s="106" t="s">
        <v>326</v>
      </c>
      <c r="C85" s="106" t="s">
        <v>503</v>
      </c>
      <c r="D85" s="106" t="s">
        <v>45</v>
      </c>
      <c r="E85" s="106" t="s">
        <v>995</v>
      </c>
      <c r="F85" s="130"/>
      <c r="G85" s="106"/>
      <c r="H85" s="106">
        <v>2017</v>
      </c>
      <c r="I85" s="133">
        <v>49876</v>
      </c>
      <c r="J85" s="338">
        <v>270000</v>
      </c>
      <c r="K85" s="339">
        <v>270000</v>
      </c>
      <c r="L85" s="63" t="s">
        <v>924</v>
      </c>
    </row>
    <row r="86" spans="1:12" s="81" customFormat="1" ht="15.75">
      <c r="A86" s="127">
        <v>5</v>
      </c>
      <c r="B86" s="106" t="s">
        <v>326</v>
      </c>
      <c r="C86" s="106" t="s">
        <v>503</v>
      </c>
      <c r="D86" s="106" t="s">
        <v>45</v>
      </c>
      <c r="E86" s="106" t="s">
        <v>995</v>
      </c>
      <c r="F86" s="130"/>
      <c r="G86" s="106"/>
      <c r="H86" s="106">
        <v>2017</v>
      </c>
      <c r="I86" s="133">
        <v>49885</v>
      </c>
      <c r="J86" s="338">
        <v>270000</v>
      </c>
      <c r="K86" s="339">
        <v>270000</v>
      </c>
      <c r="L86" s="63" t="s">
        <v>924</v>
      </c>
    </row>
    <row r="87" spans="1:12" s="81" customFormat="1" ht="15.75">
      <c r="A87" s="127">
        <v>6</v>
      </c>
      <c r="B87" s="106" t="s">
        <v>326</v>
      </c>
      <c r="C87" s="78" t="s">
        <v>503</v>
      </c>
      <c r="D87" s="78" t="s">
        <v>45</v>
      </c>
      <c r="E87" s="78" t="s">
        <v>903</v>
      </c>
      <c r="F87" s="86"/>
      <c r="G87" s="78"/>
      <c r="H87" s="78">
        <v>2016</v>
      </c>
      <c r="I87" s="134">
        <v>42166</v>
      </c>
      <c r="J87" s="340">
        <v>110000</v>
      </c>
      <c r="K87" s="341">
        <v>120000</v>
      </c>
      <c r="L87" s="56" t="s">
        <v>351</v>
      </c>
    </row>
    <row r="88" spans="1:12" s="81" customFormat="1" ht="16.5" thickBot="1">
      <c r="A88" s="88">
        <v>7</v>
      </c>
      <c r="B88" s="89" t="s">
        <v>326</v>
      </c>
      <c r="C88" s="89" t="s">
        <v>503</v>
      </c>
      <c r="D88" s="89" t="s">
        <v>68</v>
      </c>
      <c r="E88" s="89" t="s">
        <v>655</v>
      </c>
      <c r="F88" s="94"/>
      <c r="G88" s="89"/>
      <c r="H88" s="89">
        <v>1987</v>
      </c>
      <c r="I88" s="91" t="s">
        <v>43</v>
      </c>
      <c r="J88" s="314">
        <v>25000</v>
      </c>
      <c r="K88" s="315">
        <v>100000</v>
      </c>
      <c r="L88" s="59" t="s">
        <v>882</v>
      </c>
    </row>
    <row r="89" spans="1:12" s="81" customFormat="1" ht="15.75">
      <c r="A89" s="127">
        <v>1</v>
      </c>
      <c r="B89" s="106" t="s">
        <v>326</v>
      </c>
      <c r="C89" s="106" t="s">
        <v>504</v>
      </c>
      <c r="D89" s="106" t="s">
        <v>68</v>
      </c>
      <c r="E89" s="106" t="s">
        <v>637</v>
      </c>
      <c r="F89" s="99"/>
      <c r="G89" s="77"/>
      <c r="H89" s="77">
        <v>2007</v>
      </c>
      <c r="I89" s="97" t="s">
        <v>44</v>
      </c>
      <c r="J89" s="335">
        <v>150000</v>
      </c>
      <c r="K89" s="342">
        <v>420000</v>
      </c>
      <c r="L89" s="65" t="s">
        <v>351</v>
      </c>
    </row>
    <row r="90" spans="1:12" s="81" customFormat="1" ht="15.75">
      <c r="A90" s="82">
        <v>2</v>
      </c>
      <c r="B90" s="78" t="s">
        <v>326</v>
      </c>
      <c r="C90" s="78" t="s">
        <v>504</v>
      </c>
      <c r="D90" s="78" t="s">
        <v>45</v>
      </c>
      <c r="E90" s="78" t="s">
        <v>46</v>
      </c>
      <c r="F90" s="86"/>
      <c r="G90" s="78"/>
      <c r="H90" s="78">
        <v>2009</v>
      </c>
      <c r="I90" s="113" t="s">
        <v>47</v>
      </c>
      <c r="J90" s="340">
        <v>160000</v>
      </c>
      <c r="K90" s="341">
        <v>420000</v>
      </c>
      <c r="L90" s="56" t="s">
        <v>351</v>
      </c>
    </row>
    <row r="91" spans="1:12" s="81" customFormat="1" ht="15.75">
      <c r="A91" s="82">
        <v>3</v>
      </c>
      <c r="B91" s="78" t="s">
        <v>326</v>
      </c>
      <c r="C91" s="78" t="s">
        <v>504</v>
      </c>
      <c r="D91" s="78" t="s">
        <v>45</v>
      </c>
      <c r="E91" s="78" t="s">
        <v>560</v>
      </c>
      <c r="F91" s="86"/>
      <c r="G91" s="78"/>
      <c r="H91" s="78">
        <v>2013</v>
      </c>
      <c r="I91" s="113" t="s">
        <v>468</v>
      </c>
      <c r="J91" s="340">
        <v>350000</v>
      </c>
      <c r="K91" s="341">
        <v>540000</v>
      </c>
      <c r="L91" s="56" t="s">
        <v>351</v>
      </c>
    </row>
    <row r="92" spans="1:12" s="81" customFormat="1" ht="15.75">
      <c r="A92" s="82">
        <v>4</v>
      </c>
      <c r="B92" s="78" t="s">
        <v>326</v>
      </c>
      <c r="C92" s="78" t="s">
        <v>504</v>
      </c>
      <c r="D92" s="78" t="s">
        <v>45</v>
      </c>
      <c r="E92" s="78" t="s">
        <v>560</v>
      </c>
      <c r="F92" s="86"/>
      <c r="G92" s="78"/>
      <c r="H92" s="78">
        <v>2013</v>
      </c>
      <c r="I92" s="113" t="s">
        <v>470</v>
      </c>
      <c r="J92" s="340">
        <v>350000</v>
      </c>
      <c r="K92" s="343">
        <v>540000</v>
      </c>
      <c r="L92" s="135" t="s">
        <v>351</v>
      </c>
    </row>
    <row r="93" spans="1:12" s="81" customFormat="1" ht="16.5" thickBot="1">
      <c r="A93" s="82">
        <v>5</v>
      </c>
      <c r="B93" s="78" t="s">
        <v>326</v>
      </c>
      <c r="C93" s="78" t="s">
        <v>504</v>
      </c>
      <c r="D93" s="78" t="s">
        <v>45</v>
      </c>
      <c r="E93" s="78" t="s">
        <v>560</v>
      </c>
      <c r="F93" s="94" t="s">
        <v>667</v>
      </c>
      <c r="G93" s="89"/>
      <c r="H93" s="89">
        <v>2013</v>
      </c>
      <c r="I93" s="104" t="s">
        <v>471</v>
      </c>
      <c r="J93" s="340">
        <v>350000</v>
      </c>
      <c r="K93" s="343">
        <v>540000</v>
      </c>
      <c r="L93" s="66" t="s">
        <v>351</v>
      </c>
    </row>
    <row r="94" spans="1:12" s="81" customFormat="1" ht="15.75">
      <c r="A94" s="96">
        <v>1</v>
      </c>
      <c r="B94" s="77" t="s">
        <v>326</v>
      </c>
      <c r="C94" s="77" t="s">
        <v>865</v>
      </c>
      <c r="D94" s="77" t="s">
        <v>299</v>
      </c>
      <c r="E94" s="77" t="s">
        <v>632</v>
      </c>
      <c r="F94" s="77"/>
      <c r="G94" s="77"/>
      <c r="H94" s="77">
        <v>2011</v>
      </c>
      <c r="I94" s="101">
        <v>75</v>
      </c>
      <c r="J94" s="344">
        <v>50000</v>
      </c>
      <c r="K94" s="344">
        <v>75000</v>
      </c>
      <c r="L94" s="136" t="s">
        <v>924</v>
      </c>
    </row>
    <row r="95" spans="1:12" s="81" customFormat="1" ht="15.75">
      <c r="A95" s="82">
        <v>2</v>
      </c>
      <c r="B95" s="78" t="s">
        <v>326</v>
      </c>
      <c r="C95" s="78" t="s">
        <v>865</v>
      </c>
      <c r="D95" s="78" t="s">
        <v>299</v>
      </c>
      <c r="E95" s="78" t="s">
        <v>1265</v>
      </c>
      <c r="F95" s="78"/>
      <c r="G95" s="78"/>
      <c r="H95" s="78">
        <v>2011</v>
      </c>
      <c r="I95" s="113">
        <v>74</v>
      </c>
      <c r="J95" s="340">
        <v>50000</v>
      </c>
      <c r="K95" s="340">
        <v>75000</v>
      </c>
      <c r="L95" s="56" t="s">
        <v>924</v>
      </c>
    </row>
    <row r="96" spans="1:12" s="81" customFormat="1" ht="15.75">
      <c r="A96" s="82">
        <v>3</v>
      </c>
      <c r="B96" s="78" t="s">
        <v>326</v>
      </c>
      <c r="C96" s="78" t="s">
        <v>865</v>
      </c>
      <c r="D96" s="78" t="s">
        <v>299</v>
      </c>
      <c r="E96" s="78" t="s">
        <v>633</v>
      </c>
      <c r="F96" s="78"/>
      <c r="G96" s="78"/>
      <c r="H96" s="78">
        <v>2015</v>
      </c>
      <c r="I96" s="113">
        <v>2120</v>
      </c>
      <c r="J96" s="340">
        <v>40000</v>
      </c>
      <c r="K96" s="340">
        <v>75000</v>
      </c>
      <c r="L96" s="56" t="s">
        <v>924</v>
      </c>
    </row>
    <row r="97" spans="1:12" s="81" customFormat="1" ht="15.75">
      <c r="A97" s="82">
        <v>4</v>
      </c>
      <c r="B97" s="78" t="s">
        <v>326</v>
      </c>
      <c r="C97" s="78" t="s">
        <v>865</v>
      </c>
      <c r="D97" s="78" t="s">
        <v>299</v>
      </c>
      <c r="E97" s="78" t="s">
        <v>633</v>
      </c>
      <c r="F97" s="78"/>
      <c r="G97" s="78"/>
      <c r="H97" s="78">
        <v>2018</v>
      </c>
      <c r="I97" s="113">
        <v>2132</v>
      </c>
      <c r="J97" s="340">
        <v>50000</v>
      </c>
      <c r="K97" s="340">
        <v>50000</v>
      </c>
      <c r="L97" s="56" t="s">
        <v>924</v>
      </c>
    </row>
    <row r="98" spans="1:12" s="81" customFormat="1" ht="15.75">
      <c r="A98" s="82">
        <v>5</v>
      </c>
      <c r="B98" s="78" t="s">
        <v>326</v>
      </c>
      <c r="C98" s="78" t="s">
        <v>865</v>
      </c>
      <c r="D98" s="78" t="s">
        <v>299</v>
      </c>
      <c r="E98" s="78" t="s">
        <v>633</v>
      </c>
      <c r="F98" s="78"/>
      <c r="G98" s="78"/>
      <c r="H98" s="78">
        <v>2018</v>
      </c>
      <c r="I98" s="113">
        <v>2133</v>
      </c>
      <c r="J98" s="340">
        <v>50000</v>
      </c>
      <c r="K98" s="340">
        <v>50000</v>
      </c>
      <c r="L98" s="56" t="s">
        <v>924</v>
      </c>
    </row>
    <row r="99" spans="1:12" s="81" customFormat="1" ht="15.75">
      <c r="A99" s="82">
        <v>4</v>
      </c>
      <c r="B99" s="78" t="s">
        <v>326</v>
      </c>
      <c r="C99" s="78" t="s">
        <v>865</v>
      </c>
      <c r="D99" s="78" t="s">
        <v>299</v>
      </c>
      <c r="E99" s="78" t="s">
        <v>633</v>
      </c>
      <c r="F99" s="90"/>
      <c r="G99" s="90"/>
      <c r="H99" s="90">
        <v>2019</v>
      </c>
      <c r="I99" s="168">
        <v>2138</v>
      </c>
      <c r="J99" s="340">
        <v>50000</v>
      </c>
      <c r="K99" s="340">
        <v>50000</v>
      </c>
      <c r="L99" s="413" t="s">
        <v>924</v>
      </c>
    </row>
    <row r="100" spans="1:12" s="81" customFormat="1" ht="15.75">
      <c r="A100" s="82">
        <v>5</v>
      </c>
      <c r="B100" s="78" t="s">
        <v>326</v>
      </c>
      <c r="C100" s="78" t="s">
        <v>865</v>
      </c>
      <c r="D100" s="78" t="s">
        <v>299</v>
      </c>
      <c r="E100" s="78" t="s">
        <v>633</v>
      </c>
      <c r="F100" s="90"/>
      <c r="G100" s="90"/>
      <c r="H100" s="90">
        <v>2019</v>
      </c>
      <c r="I100" s="168">
        <v>2140</v>
      </c>
      <c r="J100" s="340">
        <v>50000</v>
      </c>
      <c r="K100" s="340">
        <v>50000</v>
      </c>
      <c r="L100" s="413" t="s">
        <v>924</v>
      </c>
    </row>
    <row r="101" spans="1:12" s="81" customFormat="1" ht="15.75">
      <c r="A101" s="82">
        <v>6</v>
      </c>
      <c r="B101" s="78" t="s">
        <v>326</v>
      </c>
      <c r="C101" s="78" t="s">
        <v>865</v>
      </c>
      <c r="D101" s="78" t="s">
        <v>299</v>
      </c>
      <c r="E101" s="78" t="s">
        <v>633</v>
      </c>
      <c r="F101" s="90"/>
      <c r="G101" s="90"/>
      <c r="H101" s="90">
        <v>2019</v>
      </c>
      <c r="I101" s="168">
        <v>2141</v>
      </c>
      <c r="J101" s="340">
        <v>50000</v>
      </c>
      <c r="K101" s="340">
        <v>50000</v>
      </c>
      <c r="L101" s="413" t="s">
        <v>924</v>
      </c>
    </row>
    <row r="102" spans="1:12" s="81" customFormat="1" ht="16.5" thickBot="1">
      <c r="A102" s="82">
        <v>7</v>
      </c>
      <c r="B102" s="89" t="s">
        <v>326</v>
      </c>
      <c r="C102" s="89" t="s">
        <v>865</v>
      </c>
      <c r="D102" s="89" t="s">
        <v>299</v>
      </c>
      <c r="E102" s="89" t="s">
        <v>633</v>
      </c>
      <c r="F102" s="89"/>
      <c r="G102" s="89"/>
      <c r="H102" s="89">
        <v>2019</v>
      </c>
      <c r="I102" s="104">
        <v>2134</v>
      </c>
      <c r="J102" s="345">
        <v>45000</v>
      </c>
      <c r="K102" s="345">
        <v>45000</v>
      </c>
      <c r="L102" s="282" t="s">
        <v>924</v>
      </c>
    </row>
    <row r="103" spans="1:12" s="81" customFormat="1" ht="15.75">
      <c r="A103" s="127">
        <v>1</v>
      </c>
      <c r="B103" s="106" t="s">
        <v>326</v>
      </c>
      <c r="C103" s="106" t="s">
        <v>866</v>
      </c>
      <c r="D103" s="106" t="s">
        <v>346</v>
      </c>
      <c r="E103" s="106" t="s">
        <v>585</v>
      </c>
      <c r="F103" s="130"/>
      <c r="G103" s="106"/>
      <c r="H103" s="106">
        <v>2015</v>
      </c>
      <c r="I103" s="133" t="s">
        <v>863</v>
      </c>
      <c r="J103" s="338">
        <v>6000</v>
      </c>
      <c r="K103" s="346">
        <v>10000</v>
      </c>
      <c r="L103" s="63" t="s">
        <v>924</v>
      </c>
    </row>
    <row r="104" spans="1:12" s="81" customFormat="1" ht="15.75">
      <c r="A104" s="82">
        <v>2</v>
      </c>
      <c r="B104" s="78" t="s">
        <v>326</v>
      </c>
      <c r="C104" s="78" t="s">
        <v>866</v>
      </c>
      <c r="D104" s="78" t="s">
        <v>346</v>
      </c>
      <c r="E104" s="78" t="s">
        <v>585</v>
      </c>
      <c r="F104" s="86"/>
      <c r="G104" s="78"/>
      <c r="H104" s="78">
        <v>2015</v>
      </c>
      <c r="I104" s="113" t="s">
        <v>864</v>
      </c>
      <c r="J104" s="340">
        <v>6000</v>
      </c>
      <c r="K104" s="347">
        <v>10000</v>
      </c>
      <c r="L104" s="56" t="s">
        <v>924</v>
      </c>
    </row>
    <row r="105" spans="1:12" s="405" customFormat="1" ht="15.75">
      <c r="A105" s="406">
        <v>3</v>
      </c>
      <c r="B105" s="264" t="s">
        <v>326</v>
      </c>
      <c r="C105" s="264" t="s">
        <v>866</v>
      </c>
      <c r="D105" s="264" t="s">
        <v>346</v>
      </c>
      <c r="E105" s="264" t="s">
        <v>585</v>
      </c>
      <c r="F105" s="407"/>
      <c r="G105" s="264"/>
      <c r="H105" s="264">
        <v>2017</v>
      </c>
      <c r="I105" s="271" t="s">
        <v>1334</v>
      </c>
      <c r="J105" s="408">
        <v>8000</v>
      </c>
      <c r="K105" s="409">
        <v>10000</v>
      </c>
      <c r="L105" s="56" t="s">
        <v>924</v>
      </c>
    </row>
    <row r="106" spans="1:12" s="81" customFormat="1" ht="16.5" thickBot="1">
      <c r="A106" s="121">
        <v>4</v>
      </c>
      <c r="B106" s="90" t="s">
        <v>326</v>
      </c>
      <c r="C106" s="90" t="s">
        <v>866</v>
      </c>
      <c r="D106" s="90" t="s">
        <v>346</v>
      </c>
      <c r="E106" s="90" t="s">
        <v>916</v>
      </c>
      <c r="F106" s="122"/>
      <c r="G106" s="90"/>
      <c r="H106" s="90">
        <v>2016</v>
      </c>
      <c r="I106" s="168" t="s">
        <v>917</v>
      </c>
      <c r="J106" s="348">
        <v>25000</v>
      </c>
      <c r="K106" s="349">
        <v>30000</v>
      </c>
      <c r="L106" s="66" t="s">
        <v>882</v>
      </c>
    </row>
    <row r="107" spans="1:12" s="81" customFormat="1" ht="15.75">
      <c r="A107" s="96">
        <v>1</v>
      </c>
      <c r="B107" s="77" t="s">
        <v>326</v>
      </c>
      <c r="C107" s="77" t="s">
        <v>505</v>
      </c>
      <c r="D107" s="77" t="s">
        <v>346</v>
      </c>
      <c r="E107" s="77" t="s">
        <v>640</v>
      </c>
      <c r="F107" s="99"/>
      <c r="G107" s="77"/>
      <c r="H107" s="77">
        <v>2012</v>
      </c>
      <c r="I107" s="101" t="s">
        <v>669</v>
      </c>
      <c r="J107" s="344">
        <v>30000</v>
      </c>
      <c r="K107" s="350">
        <v>40000</v>
      </c>
      <c r="L107" s="54" t="s">
        <v>924</v>
      </c>
    </row>
    <row r="108" spans="1:12" s="81" customFormat="1" ht="16.5" thickBot="1">
      <c r="A108" s="88">
        <v>2</v>
      </c>
      <c r="B108" s="89" t="s">
        <v>326</v>
      </c>
      <c r="C108" s="89" t="s">
        <v>505</v>
      </c>
      <c r="D108" s="89" t="s">
        <v>346</v>
      </c>
      <c r="E108" s="89" t="s">
        <v>640</v>
      </c>
      <c r="F108" s="94"/>
      <c r="G108" s="89"/>
      <c r="H108" s="89">
        <v>2019</v>
      </c>
      <c r="I108" s="104" t="s">
        <v>1278</v>
      </c>
      <c r="J108" s="345">
        <v>40000</v>
      </c>
      <c r="K108" s="351">
        <v>40000</v>
      </c>
      <c r="L108" s="59" t="s">
        <v>924</v>
      </c>
    </row>
    <row r="109" spans="1:12" s="81" customFormat="1" ht="15.75">
      <c r="A109" s="127">
        <v>1</v>
      </c>
      <c r="B109" s="106" t="s">
        <v>326</v>
      </c>
      <c r="C109" s="106" t="s">
        <v>638</v>
      </c>
      <c r="D109" s="106" t="s">
        <v>346</v>
      </c>
      <c r="E109" s="106" t="s">
        <v>639</v>
      </c>
      <c r="F109" s="130"/>
      <c r="G109" s="106"/>
      <c r="H109" s="106">
        <v>2013</v>
      </c>
      <c r="I109" s="133" t="s">
        <v>679</v>
      </c>
      <c r="J109" s="338">
        <v>3000</v>
      </c>
      <c r="K109" s="346">
        <v>5000</v>
      </c>
      <c r="L109" s="63" t="s">
        <v>924</v>
      </c>
    </row>
    <row r="110" spans="1:12" s="81" customFormat="1" ht="15.75">
      <c r="A110" s="82">
        <v>2</v>
      </c>
      <c r="B110" s="78" t="s">
        <v>326</v>
      </c>
      <c r="C110" s="78" t="s">
        <v>638</v>
      </c>
      <c r="D110" s="78" t="s">
        <v>346</v>
      </c>
      <c r="E110" s="78" t="s">
        <v>639</v>
      </c>
      <c r="F110" s="86"/>
      <c r="G110" s="78"/>
      <c r="H110" s="78">
        <v>2013</v>
      </c>
      <c r="I110" s="113" t="s">
        <v>680</v>
      </c>
      <c r="J110" s="340">
        <v>3000</v>
      </c>
      <c r="K110" s="347">
        <v>5000</v>
      </c>
      <c r="L110" s="56" t="s">
        <v>924</v>
      </c>
    </row>
    <row r="111" spans="1:12" s="81" customFormat="1" ht="15.75">
      <c r="A111" s="82">
        <v>3</v>
      </c>
      <c r="B111" s="78" t="s">
        <v>326</v>
      </c>
      <c r="C111" s="78" t="s">
        <v>638</v>
      </c>
      <c r="D111" s="78" t="s">
        <v>346</v>
      </c>
      <c r="E111" s="78" t="s">
        <v>639</v>
      </c>
      <c r="F111" s="86"/>
      <c r="G111" s="78"/>
      <c r="H111" s="78">
        <v>2015</v>
      </c>
      <c r="I111" s="113" t="s">
        <v>839</v>
      </c>
      <c r="J111" s="340">
        <v>3000</v>
      </c>
      <c r="K111" s="347">
        <v>5000</v>
      </c>
      <c r="L111" s="56" t="s">
        <v>351</v>
      </c>
    </row>
    <row r="112" spans="1:12" s="81" customFormat="1" ht="15.75">
      <c r="A112" s="82">
        <v>4</v>
      </c>
      <c r="B112" s="78" t="s">
        <v>326</v>
      </c>
      <c r="C112" s="78" t="s">
        <v>638</v>
      </c>
      <c r="D112" s="78" t="s">
        <v>346</v>
      </c>
      <c r="E112" s="78" t="s">
        <v>639</v>
      </c>
      <c r="F112" s="86"/>
      <c r="G112" s="78"/>
      <c r="H112" s="78">
        <v>2015</v>
      </c>
      <c r="I112" s="113" t="s">
        <v>840</v>
      </c>
      <c r="J112" s="340">
        <v>3000</v>
      </c>
      <c r="K112" s="347">
        <v>5000</v>
      </c>
      <c r="L112" s="56" t="s">
        <v>924</v>
      </c>
    </row>
    <row r="113" spans="1:12" s="405" customFormat="1" ht="15.75">
      <c r="A113" s="410">
        <v>5</v>
      </c>
      <c r="B113" s="262" t="s">
        <v>326</v>
      </c>
      <c r="C113" s="262" t="s">
        <v>638</v>
      </c>
      <c r="D113" s="262" t="s">
        <v>346</v>
      </c>
      <c r="E113" s="262" t="s">
        <v>639</v>
      </c>
      <c r="F113" s="266"/>
      <c r="G113" s="262"/>
      <c r="H113" s="262">
        <v>2019</v>
      </c>
      <c r="I113" s="270" t="s">
        <v>1332</v>
      </c>
      <c r="J113" s="411">
        <v>6000</v>
      </c>
      <c r="K113" s="412">
        <v>6000</v>
      </c>
      <c r="L113" s="56" t="s">
        <v>924</v>
      </c>
    </row>
    <row r="114" spans="1:12" s="405" customFormat="1" ht="15.75">
      <c r="A114" s="82">
        <v>6</v>
      </c>
      <c r="B114" s="262" t="s">
        <v>326</v>
      </c>
      <c r="C114" s="262" t="s">
        <v>638</v>
      </c>
      <c r="D114" s="262" t="s">
        <v>346</v>
      </c>
      <c r="E114" s="262" t="s">
        <v>639</v>
      </c>
      <c r="F114" s="266"/>
      <c r="G114" s="262"/>
      <c r="H114" s="262">
        <v>2019</v>
      </c>
      <c r="I114" s="270" t="s">
        <v>1333</v>
      </c>
      <c r="J114" s="411">
        <v>6000</v>
      </c>
      <c r="K114" s="412">
        <v>6000</v>
      </c>
      <c r="L114" s="56" t="s">
        <v>924</v>
      </c>
    </row>
    <row r="115" spans="1:12" s="405" customFormat="1" ht="15.75">
      <c r="A115" s="410">
        <v>7</v>
      </c>
      <c r="B115" s="262" t="s">
        <v>326</v>
      </c>
      <c r="C115" s="262" t="s">
        <v>638</v>
      </c>
      <c r="D115" s="262" t="s">
        <v>346</v>
      </c>
      <c r="E115" s="262" t="s">
        <v>639</v>
      </c>
      <c r="F115" s="266"/>
      <c r="G115" s="262"/>
      <c r="H115" s="262">
        <v>2019</v>
      </c>
      <c r="I115" s="270" t="s">
        <v>1337</v>
      </c>
      <c r="J115" s="411">
        <v>6000</v>
      </c>
      <c r="K115" s="412">
        <v>6000</v>
      </c>
      <c r="L115" s="403" t="s">
        <v>924</v>
      </c>
    </row>
    <row r="116" spans="1:12" s="405" customFormat="1" ht="15.75">
      <c r="A116" s="82">
        <v>8</v>
      </c>
      <c r="B116" s="262" t="s">
        <v>326</v>
      </c>
      <c r="C116" s="262" t="s">
        <v>638</v>
      </c>
      <c r="D116" s="262" t="s">
        <v>346</v>
      </c>
      <c r="E116" s="262" t="s">
        <v>639</v>
      </c>
      <c r="F116" s="266"/>
      <c r="G116" s="262"/>
      <c r="H116" s="262">
        <v>2019</v>
      </c>
      <c r="I116" s="270" t="s">
        <v>1338</v>
      </c>
      <c r="J116" s="411">
        <v>6000</v>
      </c>
      <c r="K116" s="412">
        <v>6000</v>
      </c>
      <c r="L116" s="403" t="s">
        <v>924</v>
      </c>
    </row>
    <row r="117" spans="1:12" s="81" customFormat="1" ht="15.75">
      <c r="A117" s="410">
        <v>9</v>
      </c>
      <c r="B117" s="78" t="s">
        <v>326</v>
      </c>
      <c r="C117" s="78" t="s">
        <v>638</v>
      </c>
      <c r="D117" s="78" t="s">
        <v>346</v>
      </c>
      <c r="E117" s="78" t="s">
        <v>911</v>
      </c>
      <c r="F117" s="86"/>
      <c r="G117" s="78"/>
      <c r="H117" s="78">
        <v>2016</v>
      </c>
      <c r="I117" s="113" t="s">
        <v>912</v>
      </c>
      <c r="J117" s="340">
        <v>4000</v>
      </c>
      <c r="K117" s="347">
        <v>5000</v>
      </c>
      <c r="L117" s="56" t="s">
        <v>924</v>
      </c>
    </row>
    <row r="118" spans="1:12" s="81" customFormat="1" ht="16.5" thickBot="1">
      <c r="A118" s="82">
        <v>10</v>
      </c>
      <c r="B118" s="89" t="s">
        <v>326</v>
      </c>
      <c r="C118" s="89" t="s">
        <v>638</v>
      </c>
      <c r="D118" s="89" t="s">
        <v>346</v>
      </c>
      <c r="E118" s="89" t="s">
        <v>911</v>
      </c>
      <c r="F118" s="94"/>
      <c r="G118" s="89"/>
      <c r="H118" s="89">
        <v>2016</v>
      </c>
      <c r="I118" s="104" t="s">
        <v>913</v>
      </c>
      <c r="J118" s="345">
        <v>4000</v>
      </c>
      <c r="K118" s="352">
        <v>5000</v>
      </c>
      <c r="L118" s="59" t="s">
        <v>924</v>
      </c>
    </row>
    <row r="119" spans="1:12" s="81" customFormat="1" ht="16.5" thickBot="1">
      <c r="A119" s="123">
        <v>1</v>
      </c>
      <c r="B119" s="124" t="s">
        <v>326</v>
      </c>
      <c r="C119" s="124" t="s">
        <v>152</v>
      </c>
      <c r="D119" s="124" t="s">
        <v>48</v>
      </c>
      <c r="E119" s="124" t="s">
        <v>49</v>
      </c>
      <c r="F119" s="102"/>
      <c r="G119" s="124"/>
      <c r="H119" s="124">
        <v>1998</v>
      </c>
      <c r="I119" s="125">
        <v>68041</v>
      </c>
      <c r="J119" s="330">
        <v>15000</v>
      </c>
      <c r="K119" s="331">
        <v>100000</v>
      </c>
      <c r="L119" s="138" t="s">
        <v>882</v>
      </c>
    </row>
    <row r="120" spans="1:12" s="81" customFormat="1" ht="16.5" thickBot="1">
      <c r="A120" s="123">
        <v>1</v>
      </c>
      <c r="B120" s="124" t="s">
        <v>326</v>
      </c>
      <c r="C120" s="124" t="s">
        <v>1192</v>
      </c>
      <c r="D120" s="124" t="s">
        <v>1193</v>
      </c>
      <c r="E120" s="124" t="s">
        <v>1195</v>
      </c>
      <c r="F120" s="102"/>
      <c r="G120" s="124"/>
      <c r="H120" s="124">
        <v>2018</v>
      </c>
      <c r="I120" s="126" t="s">
        <v>1196</v>
      </c>
      <c r="J120" s="330">
        <v>220000</v>
      </c>
      <c r="K120" s="330">
        <v>250000</v>
      </c>
      <c r="L120" s="61" t="s">
        <v>924</v>
      </c>
    </row>
    <row r="121" spans="1:12" s="81" customFormat="1" ht="15.75">
      <c r="A121" s="127">
        <v>1</v>
      </c>
      <c r="B121" s="106" t="s">
        <v>326</v>
      </c>
      <c r="C121" s="106" t="s">
        <v>153</v>
      </c>
      <c r="D121" s="106" t="s">
        <v>54</v>
      </c>
      <c r="E121" s="106" t="s">
        <v>55</v>
      </c>
      <c r="F121" s="130"/>
      <c r="G121" s="106"/>
      <c r="H121" s="106">
        <v>1990</v>
      </c>
      <c r="I121" s="128" t="s">
        <v>154</v>
      </c>
      <c r="J121" s="335">
        <v>25000</v>
      </c>
      <c r="K121" s="342">
        <v>350000</v>
      </c>
      <c r="L121" s="63" t="s">
        <v>882</v>
      </c>
    </row>
    <row r="122" spans="1:12" s="81" customFormat="1" ht="15.75">
      <c r="A122" s="82">
        <v>2</v>
      </c>
      <c r="B122" s="78" t="s">
        <v>326</v>
      </c>
      <c r="C122" s="78" t="s">
        <v>153</v>
      </c>
      <c r="D122" s="78" t="s">
        <v>56</v>
      </c>
      <c r="E122" s="78" t="s">
        <v>57</v>
      </c>
      <c r="F122" s="86"/>
      <c r="G122" s="78"/>
      <c r="H122" s="78">
        <v>1993</v>
      </c>
      <c r="I122" s="84"/>
      <c r="J122" s="312">
        <v>300000</v>
      </c>
      <c r="K122" s="313">
        <v>800000</v>
      </c>
      <c r="L122" s="56" t="s">
        <v>882</v>
      </c>
    </row>
    <row r="123" spans="1:12" s="81" customFormat="1" ht="15.75">
      <c r="A123" s="82">
        <v>3</v>
      </c>
      <c r="B123" s="78" t="s">
        <v>326</v>
      </c>
      <c r="C123" s="78" t="s">
        <v>153</v>
      </c>
      <c r="D123" s="78" t="s">
        <v>1242</v>
      </c>
      <c r="E123" s="78"/>
      <c r="F123" s="86"/>
      <c r="G123" s="78"/>
      <c r="H123" s="78">
        <v>2013</v>
      </c>
      <c r="I123" s="84">
        <v>1</v>
      </c>
      <c r="J123" s="312">
        <v>160000</v>
      </c>
      <c r="K123" s="313">
        <v>250000</v>
      </c>
      <c r="L123" s="56" t="s">
        <v>882</v>
      </c>
    </row>
    <row r="124" spans="1:12" s="81" customFormat="1" ht="16.5" thickBot="1">
      <c r="A124" s="121">
        <v>4</v>
      </c>
      <c r="B124" s="90" t="s">
        <v>326</v>
      </c>
      <c r="C124" s="90" t="s">
        <v>153</v>
      </c>
      <c r="D124" s="90" t="s">
        <v>1242</v>
      </c>
      <c r="E124" s="90"/>
      <c r="F124" s="122"/>
      <c r="G124" s="90"/>
      <c r="H124" s="90">
        <v>2013</v>
      </c>
      <c r="I124" s="120">
        <v>2</v>
      </c>
      <c r="J124" s="314">
        <v>160000</v>
      </c>
      <c r="K124" s="315">
        <v>250000</v>
      </c>
      <c r="L124" s="59" t="s">
        <v>882</v>
      </c>
    </row>
    <row r="125" spans="1:12" s="81" customFormat="1" ht="15.75">
      <c r="A125" s="96">
        <v>1</v>
      </c>
      <c r="B125" s="77" t="s">
        <v>326</v>
      </c>
      <c r="C125" s="77" t="s">
        <v>250</v>
      </c>
      <c r="D125" s="77" t="s">
        <v>6</v>
      </c>
      <c r="E125" s="77" t="s">
        <v>568</v>
      </c>
      <c r="F125" s="99"/>
      <c r="G125" s="77"/>
      <c r="H125" s="77">
        <v>1992</v>
      </c>
      <c r="I125" s="97">
        <v>1915</v>
      </c>
      <c r="J125" s="333">
        <v>50000</v>
      </c>
      <c r="K125" s="334">
        <v>250000</v>
      </c>
      <c r="L125" s="268" t="s">
        <v>247</v>
      </c>
    </row>
    <row r="126" spans="1:12" s="81" customFormat="1" ht="15.75">
      <c r="A126" s="82">
        <v>2</v>
      </c>
      <c r="B126" s="78" t="s">
        <v>326</v>
      </c>
      <c r="C126" s="78" t="s">
        <v>250</v>
      </c>
      <c r="D126" s="78" t="s">
        <v>6</v>
      </c>
      <c r="E126" s="78" t="s">
        <v>568</v>
      </c>
      <c r="F126" s="86"/>
      <c r="G126" s="78"/>
      <c r="H126" s="78">
        <v>1992</v>
      </c>
      <c r="I126" s="84">
        <v>1916</v>
      </c>
      <c r="J126" s="312">
        <v>50000</v>
      </c>
      <c r="K126" s="313">
        <v>250000</v>
      </c>
      <c r="L126" s="269" t="s">
        <v>247</v>
      </c>
    </row>
    <row r="127" spans="1:12" s="81" customFormat="1" ht="15.75">
      <c r="A127" s="82">
        <v>3</v>
      </c>
      <c r="B127" s="78" t="s">
        <v>326</v>
      </c>
      <c r="C127" s="78" t="s">
        <v>250</v>
      </c>
      <c r="D127" s="78" t="s">
        <v>6</v>
      </c>
      <c r="E127" s="78" t="s">
        <v>568</v>
      </c>
      <c r="F127" s="86"/>
      <c r="G127" s="78"/>
      <c r="H127" s="78">
        <v>1992</v>
      </c>
      <c r="I127" s="84">
        <v>1923</v>
      </c>
      <c r="J127" s="312">
        <v>50000</v>
      </c>
      <c r="K127" s="313">
        <v>250000</v>
      </c>
      <c r="L127" s="403" t="s">
        <v>247</v>
      </c>
    </row>
    <row r="128" spans="1:12" s="81" customFormat="1" ht="15.75">
      <c r="A128" s="82">
        <v>4</v>
      </c>
      <c r="B128" s="78" t="s">
        <v>326</v>
      </c>
      <c r="C128" s="78" t="s">
        <v>250</v>
      </c>
      <c r="D128" s="78" t="s">
        <v>6</v>
      </c>
      <c r="E128" s="78" t="s">
        <v>568</v>
      </c>
      <c r="F128" s="86"/>
      <c r="G128" s="78" t="s">
        <v>773</v>
      </c>
      <c r="H128" s="78">
        <v>1992</v>
      </c>
      <c r="I128" s="84">
        <v>1926</v>
      </c>
      <c r="J128" s="312">
        <v>50000</v>
      </c>
      <c r="K128" s="313">
        <v>250000</v>
      </c>
      <c r="L128" s="269" t="s">
        <v>247</v>
      </c>
    </row>
    <row r="129" spans="1:12" s="81" customFormat="1" ht="15.75">
      <c r="A129" s="82">
        <v>5</v>
      </c>
      <c r="B129" s="78" t="s">
        <v>326</v>
      </c>
      <c r="C129" s="78" t="s">
        <v>250</v>
      </c>
      <c r="D129" s="78" t="s">
        <v>6</v>
      </c>
      <c r="E129" s="78" t="s">
        <v>568</v>
      </c>
      <c r="F129" s="86"/>
      <c r="G129" s="78"/>
      <c r="H129" s="78">
        <v>1993</v>
      </c>
      <c r="I129" s="140">
        <v>2187</v>
      </c>
      <c r="J129" s="312">
        <v>50000</v>
      </c>
      <c r="K129" s="313">
        <v>250000</v>
      </c>
      <c r="L129" s="111" t="s">
        <v>924</v>
      </c>
    </row>
    <row r="130" spans="1:12" s="81" customFormat="1" ht="15.75">
      <c r="A130" s="82">
        <v>6</v>
      </c>
      <c r="B130" s="78" t="s">
        <v>326</v>
      </c>
      <c r="C130" s="78" t="s">
        <v>250</v>
      </c>
      <c r="D130" s="78" t="s">
        <v>6</v>
      </c>
      <c r="E130" s="78" t="s">
        <v>568</v>
      </c>
      <c r="F130" s="86"/>
      <c r="G130" s="78"/>
      <c r="H130" s="78">
        <v>1993</v>
      </c>
      <c r="I130" s="84">
        <v>2190</v>
      </c>
      <c r="J130" s="312">
        <v>50000</v>
      </c>
      <c r="K130" s="313">
        <v>250000</v>
      </c>
      <c r="L130" s="56" t="s">
        <v>924</v>
      </c>
    </row>
    <row r="131" spans="1:12" s="81" customFormat="1" ht="15.75">
      <c r="A131" s="82">
        <v>7</v>
      </c>
      <c r="B131" s="78" t="s">
        <v>326</v>
      </c>
      <c r="C131" s="78" t="s">
        <v>250</v>
      </c>
      <c r="D131" s="78" t="s">
        <v>6</v>
      </c>
      <c r="E131" s="78" t="s">
        <v>569</v>
      </c>
      <c r="F131" s="86"/>
      <c r="G131" s="78"/>
      <c r="H131" s="78">
        <v>1991</v>
      </c>
      <c r="I131" s="140">
        <v>53506761</v>
      </c>
      <c r="J131" s="312">
        <v>35000</v>
      </c>
      <c r="K131" s="313">
        <v>180000</v>
      </c>
      <c r="L131" s="56" t="s">
        <v>882</v>
      </c>
    </row>
    <row r="132" spans="1:12" s="81" customFormat="1" ht="15.75">
      <c r="A132" s="82">
        <v>8</v>
      </c>
      <c r="B132" s="78" t="s">
        <v>326</v>
      </c>
      <c r="C132" s="78" t="s">
        <v>250</v>
      </c>
      <c r="D132" s="78" t="s">
        <v>6</v>
      </c>
      <c r="E132" s="78" t="s">
        <v>569</v>
      </c>
      <c r="F132" s="86"/>
      <c r="G132" s="78"/>
      <c r="H132" s="78">
        <v>1991</v>
      </c>
      <c r="I132" s="140">
        <v>53506762</v>
      </c>
      <c r="J132" s="312">
        <v>35000</v>
      </c>
      <c r="K132" s="313">
        <v>180000</v>
      </c>
      <c r="L132" s="56" t="s">
        <v>882</v>
      </c>
    </row>
    <row r="133" spans="1:12" s="81" customFormat="1" ht="15.75">
      <c r="A133" s="82">
        <v>9</v>
      </c>
      <c r="B133" s="78" t="s">
        <v>326</v>
      </c>
      <c r="C133" s="78" t="s">
        <v>250</v>
      </c>
      <c r="D133" s="78" t="s">
        <v>6</v>
      </c>
      <c r="E133" s="78" t="s">
        <v>569</v>
      </c>
      <c r="F133" s="86"/>
      <c r="G133" s="78"/>
      <c r="H133" s="78">
        <v>1991</v>
      </c>
      <c r="I133" s="140">
        <v>53506795</v>
      </c>
      <c r="J133" s="312">
        <v>35000</v>
      </c>
      <c r="K133" s="313">
        <v>180000</v>
      </c>
      <c r="L133" s="56" t="s">
        <v>882</v>
      </c>
    </row>
    <row r="134" spans="1:12" s="81" customFormat="1" ht="15.75">
      <c r="A134" s="82">
        <v>10</v>
      </c>
      <c r="B134" s="78" t="s">
        <v>326</v>
      </c>
      <c r="C134" s="78" t="s">
        <v>250</v>
      </c>
      <c r="D134" s="78" t="s">
        <v>6</v>
      </c>
      <c r="E134" s="78" t="s">
        <v>570</v>
      </c>
      <c r="F134" s="86"/>
      <c r="G134" s="78"/>
      <c r="H134" s="78">
        <v>1991</v>
      </c>
      <c r="I134" s="84">
        <v>53506901</v>
      </c>
      <c r="J134" s="312">
        <v>30000</v>
      </c>
      <c r="K134" s="313">
        <v>180000</v>
      </c>
      <c r="L134" s="56" t="s">
        <v>882</v>
      </c>
    </row>
    <row r="135" spans="1:12" s="81" customFormat="1" ht="15.75">
      <c r="A135" s="82">
        <v>11</v>
      </c>
      <c r="B135" s="78" t="s">
        <v>326</v>
      </c>
      <c r="C135" s="78" t="s">
        <v>250</v>
      </c>
      <c r="D135" s="78" t="s">
        <v>6</v>
      </c>
      <c r="E135" s="78" t="s">
        <v>570</v>
      </c>
      <c r="F135" s="86"/>
      <c r="G135" s="78"/>
      <c r="H135" s="78">
        <v>1991</v>
      </c>
      <c r="I135" s="84">
        <v>53506902</v>
      </c>
      <c r="J135" s="312">
        <v>30000</v>
      </c>
      <c r="K135" s="313">
        <v>180000</v>
      </c>
      <c r="L135" s="56" t="s">
        <v>882</v>
      </c>
    </row>
    <row r="136" spans="1:12" s="81" customFormat="1" ht="16.5" thickBot="1">
      <c r="A136" s="88">
        <v>12</v>
      </c>
      <c r="B136" s="89" t="s">
        <v>326</v>
      </c>
      <c r="C136" s="89" t="s">
        <v>250</v>
      </c>
      <c r="D136" s="89" t="s">
        <v>6</v>
      </c>
      <c r="E136" s="89" t="s">
        <v>570</v>
      </c>
      <c r="F136" s="94"/>
      <c r="G136" s="89"/>
      <c r="H136" s="89">
        <v>1991</v>
      </c>
      <c r="I136" s="91">
        <v>53506903</v>
      </c>
      <c r="J136" s="314">
        <v>30000</v>
      </c>
      <c r="K136" s="315">
        <v>180000</v>
      </c>
      <c r="L136" s="59" t="s">
        <v>882</v>
      </c>
    </row>
    <row r="137" spans="1:12" s="81" customFormat="1" ht="16.5">
      <c r="A137" s="82">
        <v>1</v>
      </c>
      <c r="B137" s="78" t="s">
        <v>326</v>
      </c>
      <c r="C137" s="78" t="s">
        <v>128</v>
      </c>
      <c r="D137" s="78" t="s">
        <v>74</v>
      </c>
      <c r="E137" s="78" t="s">
        <v>941</v>
      </c>
      <c r="F137" s="141" t="s">
        <v>375</v>
      </c>
      <c r="G137" s="71" t="s">
        <v>774</v>
      </c>
      <c r="H137" s="78">
        <v>2013</v>
      </c>
      <c r="I137" s="142" t="s">
        <v>378</v>
      </c>
      <c r="J137" s="353">
        <v>45000</v>
      </c>
      <c r="K137" s="354">
        <v>85000</v>
      </c>
      <c r="L137" s="56" t="s">
        <v>924</v>
      </c>
    </row>
    <row r="138" spans="1:12" s="81" customFormat="1" ht="16.5">
      <c r="A138" s="82">
        <v>2</v>
      </c>
      <c r="B138" s="78" t="s">
        <v>326</v>
      </c>
      <c r="C138" s="78" t="s">
        <v>128</v>
      </c>
      <c r="D138" s="78" t="s">
        <v>74</v>
      </c>
      <c r="E138" s="78" t="s">
        <v>941</v>
      </c>
      <c r="F138" s="141" t="s">
        <v>376</v>
      </c>
      <c r="G138" s="71" t="s">
        <v>775</v>
      </c>
      <c r="H138" s="78">
        <v>2013</v>
      </c>
      <c r="I138" s="142" t="s">
        <v>379</v>
      </c>
      <c r="J138" s="353">
        <v>45000</v>
      </c>
      <c r="K138" s="354">
        <v>85000</v>
      </c>
      <c r="L138" s="56" t="s">
        <v>924</v>
      </c>
    </row>
    <row r="139" spans="1:12" s="81" customFormat="1" ht="16.5">
      <c r="A139" s="82">
        <v>3</v>
      </c>
      <c r="B139" s="78" t="s">
        <v>326</v>
      </c>
      <c r="C139" s="78" t="s">
        <v>128</v>
      </c>
      <c r="D139" s="78" t="s">
        <v>74</v>
      </c>
      <c r="E139" s="78" t="s">
        <v>941</v>
      </c>
      <c r="F139" s="141" t="s">
        <v>377</v>
      </c>
      <c r="G139" s="71" t="s">
        <v>776</v>
      </c>
      <c r="H139" s="78">
        <v>2013</v>
      </c>
      <c r="I139" s="142" t="s">
        <v>380</v>
      </c>
      <c r="J139" s="353">
        <v>45000</v>
      </c>
      <c r="K139" s="354">
        <v>85000</v>
      </c>
      <c r="L139" s="66" t="s">
        <v>924</v>
      </c>
    </row>
    <row r="140" spans="1:12" s="81" customFormat="1" ht="15.75">
      <c r="A140" s="82">
        <v>4</v>
      </c>
      <c r="B140" s="78" t="s">
        <v>326</v>
      </c>
      <c r="C140" s="78" t="s">
        <v>128</v>
      </c>
      <c r="D140" s="78" t="s">
        <v>74</v>
      </c>
      <c r="E140" s="78" t="s">
        <v>941</v>
      </c>
      <c r="F140" s="143" t="s">
        <v>386</v>
      </c>
      <c r="G140" s="144" t="s">
        <v>777</v>
      </c>
      <c r="H140" s="78">
        <v>2013</v>
      </c>
      <c r="I140" s="145" t="s">
        <v>391</v>
      </c>
      <c r="J140" s="353">
        <v>45000</v>
      </c>
      <c r="K140" s="354">
        <v>85000</v>
      </c>
      <c r="L140" s="56" t="s">
        <v>351</v>
      </c>
    </row>
    <row r="141" spans="1:12" s="81" customFormat="1" ht="15.75">
      <c r="A141" s="82">
        <v>5</v>
      </c>
      <c r="B141" s="78" t="s">
        <v>326</v>
      </c>
      <c r="C141" s="78" t="s">
        <v>128</v>
      </c>
      <c r="D141" s="78" t="s">
        <v>74</v>
      </c>
      <c r="E141" s="78" t="s">
        <v>941</v>
      </c>
      <c r="F141" s="143" t="s">
        <v>387</v>
      </c>
      <c r="G141" s="144" t="s">
        <v>778</v>
      </c>
      <c r="H141" s="78">
        <v>2013</v>
      </c>
      <c r="I141" s="145" t="s">
        <v>392</v>
      </c>
      <c r="J141" s="353">
        <v>45000</v>
      </c>
      <c r="K141" s="354">
        <v>85000</v>
      </c>
      <c r="L141" s="279" t="s">
        <v>351</v>
      </c>
    </row>
    <row r="142" spans="1:12" s="81" customFormat="1" ht="15.75">
      <c r="A142" s="82">
        <v>6</v>
      </c>
      <c r="B142" s="78" t="s">
        <v>326</v>
      </c>
      <c r="C142" s="78" t="s">
        <v>128</v>
      </c>
      <c r="D142" s="78" t="s">
        <v>74</v>
      </c>
      <c r="E142" s="78" t="s">
        <v>941</v>
      </c>
      <c r="F142" s="143" t="s">
        <v>388</v>
      </c>
      <c r="G142" s="144" t="s">
        <v>779</v>
      </c>
      <c r="H142" s="78">
        <v>2013</v>
      </c>
      <c r="I142" s="145" t="s">
        <v>393</v>
      </c>
      <c r="J142" s="353">
        <v>45000</v>
      </c>
      <c r="K142" s="354">
        <v>85000</v>
      </c>
      <c r="L142" s="56" t="s">
        <v>351</v>
      </c>
    </row>
    <row r="143" spans="1:12" s="81" customFormat="1" ht="15.75">
      <c r="A143" s="82">
        <v>7</v>
      </c>
      <c r="B143" s="78" t="s">
        <v>326</v>
      </c>
      <c r="C143" s="78" t="s">
        <v>128</v>
      </c>
      <c r="D143" s="78" t="s">
        <v>74</v>
      </c>
      <c r="E143" s="78" t="s">
        <v>941</v>
      </c>
      <c r="F143" s="143" t="s">
        <v>389</v>
      </c>
      <c r="G143" s="144" t="s">
        <v>780</v>
      </c>
      <c r="H143" s="78">
        <v>2013</v>
      </c>
      <c r="I143" s="145" t="s">
        <v>394</v>
      </c>
      <c r="J143" s="353">
        <v>45000</v>
      </c>
      <c r="K143" s="354">
        <v>85000</v>
      </c>
      <c r="L143" s="66" t="s">
        <v>924</v>
      </c>
    </row>
    <row r="144" spans="1:12" s="81" customFormat="1" ht="15.75">
      <c r="A144" s="82">
        <v>8</v>
      </c>
      <c r="B144" s="78" t="s">
        <v>326</v>
      </c>
      <c r="C144" s="78" t="s">
        <v>128</v>
      </c>
      <c r="D144" s="78" t="s">
        <v>74</v>
      </c>
      <c r="E144" s="78" t="s">
        <v>941</v>
      </c>
      <c r="F144" s="143" t="s">
        <v>390</v>
      </c>
      <c r="G144" s="144" t="s">
        <v>781</v>
      </c>
      <c r="H144" s="78">
        <v>2013</v>
      </c>
      <c r="I144" s="145" t="s">
        <v>395</v>
      </c>
      <c r="J144" s="353">
        <v>45000</v>
      </c>
      <c r="K144" s="354">
        <v>85000</v>
      </c>
      <c r="L144" s="56" t="s">
        <v>351</v>
      </c>
    </row>
    <row r="145" spans="1:12" s="81" customFormat="1" ht="15.75">
      <c r="A145" s="82">
        <v>9</v>
      </c>
      <c r="B145" s="78" t="s">
        <v>326</v>
      </c>
      <c r="C145" s="78" t="s">
        <v>128</v>
      </c>
      <c r="D145" s="78" t="s">
        <v>74</v>
      </c>
      <c r="E145" s="78" t="s">
        <v>941</v>
      </c>
      <c r="F145" s="141" t="s">
        <v>416</v>
      </c>
      <c r="G145" s="146"/>
      <c r="H145" s="78">
        <v>2013</v>
      </c>
      <c r="I145" s="147" t="s">
        <v>419</v>
      </c>
      <c r="J145" s="353">
        <v>45000</v>
      </c>
      <c r="K145" s="354">
        <v>85000</v>
      </c>
      <c r="L145" s="66" t="s">
        <v>351</v>
      </c>
    </row>
    <row r="146" spans="1:12" s="81" customFormat="1" ht="15.75">
      <c r="A146" s="82">
        <v>10</v>
      </c>
      <c r="B146" s="78" t="s">
        <v>326</v>
      </c>
      <c r="C146" s="78" t="s">
        <v>128</v>
      </c>
      <c r="D146" s="78" t="s">
        <v>74</v>
      </c>
      <c r="E146" s="78" t="s">
        <v>941</v>
      </c>
      <c r="F146" s="141" t="s">
        <v>650</v>
      </c>
      <c r="G146" s="146" t="s">
        <v>782</v>
      </c>
      <c r="H146" s="78">
        <v>2014</v>
      </c>
      <c r="I146" s="149" t="s">
        <v>643</v>
      </c>
      <c r="J146" s="353">
        <v>50000</v>
      </c>
      <c r="K146" s="354">
        <v>85000</v>
      </c>
      <c r="L146" s="135" t="s">
        <v>351</v>
      </c>
    </row>
    <row r="147" spans="1:12" s="81" customFormat="1" ht="15.75">
      <c r="A147" s="82">
        <v>11</v>
      </c>
      <c r="B147" s="78" t="s">
        <v>326</v>
      </c>
      <c r="C147" s="78" t="s">
        <v>128</v>
      </c>
      <c r="D147" s="78" t="s">
        <v>74</v>
      </c>
      <c r="E147" s="78" t="s">
        <v>941</v>
      </c>
      <c r="F147" s="141" t="s">
        <v>652</v>
      </c>
      <c r="G147" s="146"/>
      <c r="H147" s="78">
        <v>2014</v>
      </c>
      <c r="I147" s="149" t="s">
        <v>644</v>
      </c>
      <c r="J147" s="353">
        <v>50000</v>
      </c>
      <c r="K147" s="354">
        <v>85000</v>
      </c>
      <c r="L147" s="66" t="s">
        <v>924</v>
      </c>
    </row>
    <row r="148" spans="1:12" s="81" customFormat="1" ht="15.75">
      <c r="A148" s="82">
        <v>12</v>
      </c>
      <c r="B148" s="78" t="s">
        <v>326</v>
      </c>
      <c r="C148" s="78" t="s">
        <v>128</v>
      </c>
      <c r="D148" s="78" t="s">
        <v>74</v>
      </c>
      <c r="E148" s="78" t="s">
        <v>941</v>
      </c>
      <c r="F148" s="141" t="s">
        <v>649</v>
      </c>
      <c r="G148" s="146"/>
      <c r="H148" s="78">
        <v>2014</v>
      </c>
      <c r="I148" s="149" t="s">
        <v>642</v>
      </c>
      <c r="J148" s="353">
        <v>50000</v>
      </c>
      <c r="K148" s="354">
        <v>85000</v>
      </c>
      <c r="L148" s="279" t="s">
        <v>351</v>
      </c>
    </row>
    <row r="149" spans="1:12" s="81" customFormat="1" ht="15.75">
      <c r="A149" s="82">
        <v>13</v>
      </c>
      <c r="B149" s="78" t="s">
        <v>326</v>
      </c>
      <c r="C149" s="78" t="s">
        <v>128</v>
      </c>
      <c r="D149" s="78" t="s">
        <v>74</v>
      </c>
      <c r="E149" s="78" t="s">
        <v>941</v>
      </c>
      <c r="F149" s="141" t="s">
        <v>648</v>
      </c>
      <c r="G149" s="146" t="s">
        <v>783</v>
      </c>
      <c r="H149" s="78">
        <v>2014</v>
      </c>
      <c r="I149" s="149" t="s">
        <v>641</v>
      </c>
      <c r="J149" s="353">
        <v>50000</v>
      </c>
      <c r="K149" s="354">
        <v>85000</v>
      </c>
      <c r="L149" s="279" t="s">
        <v>351</v>
      </c>
    </row>
    <row r="150" spans="1:12" s="81" customFormat="1" ht="16.5">
      <c r="A150" s="82">
        <v>14</v>
      </c>
      <c r="B150" s="78" t="s">
        <v>326</v>
      </c>
      <c r="C150" s="78" t="s">
        <v>128</v>
      </c>
      <c r="D150" s="78" t="s">
        <v>74</v>
      </c>
      <c r="E150" s="78" t="s">
        <v>941</v>
      </c>
      <c r="F150" s="141" t="s">
        <v>750</v>
      </c>
      <c r="G150" s="146"/>
      <c r="H150" s="78">
        <v>2014</v>
      </c>
      <c r="I150" s="70" t="s">
        <v>728</v>
      </c>
      <c r="J150" s="353">
        <v>50000</v>
      </c>
      <c r="K150" s="354">
        <v>85000</v>
      </c>
      <c r="L150" s="66" t="s">
        <v>924</v>
      </c>
    </row>
    <row r="151" spans="1:12" s="81" customFormat="1" ht="16.5">
      <c r="A151" s="82">
        <v>15</v>
      </c>
      <c r="B151" s="78" t="s">
        <v>326</v>
      </c>
      <c r="C151" s="78" t="s">
        <v>128</v>
      </c>
      <c r="D151" s="78" t="s">
        <v>74</v>
      </c>
      <c r="E151" s="78" t="s">
        <v>941</v>
      </c>
      <c r="F151" s="141" t="s">
        <v>752</v>
      </c>
      <c r="G151" s="146"/>
      <c r="H151" s="78">
        <v>2014</v>
      </c>
      <c r="I151" s="70" t="s">
        <v>729</v>
      </c>
      <c r="J151" s="353">
        <v>50000</v>
      </c>
      <c r="K151" s="354">
        <v>85000</v>
      </c>
      <c r="L151" s="66" t="s">
        <v>924</v>
      </c>
    </row>
    <row r="152" spans="1:12" s="81" customFormat="1" ht="16.5">
      <c r="A152" s="82">
        <v>16</v>
      </c>
      <c r="B152" s="78" t="s">
        <v>326</v>
      </c>
      <c r="C152" s="78" t="s">
        <v>128</v>
      </c>
      <c r="D152" s="78" t="s">
        <v>74</v>
      </c>
      <c r="E152" s="78" t="s">
        <v>941</v>
      </c>
      <c r="F152" s="141" t="s">
        <v>749</v>
      </c>
      <c r="G152" s="146"/>
      <c r="H152" s="78">
        <v>2014</v>
      </c>
      <c r="I152" s="70" t="s">
        <v>730</v>
      </c>
      <c r="J152" s="353">
        <v>50000</v>
      </c>
      <c r="K152" s="354">
        <v>85000</v>
      </c>
      <c r="L152" s="56" t="s">
        <v>351</v>
      </c>
    </row>
    <row r="153" spans="1:12" s="81" customFormat="1" ht="16.5">
      <c r="A153" s="82">
        <v>17</v>
      </c>
      <c r="B153" s="78" t="s">
        <v>326</v>
      </c>
      <c r="C153" s="78" t="s">
        <v>128</v>
      </c>
      <c r="D153" s="78" t="s">
        <v>74</v>
      </c>
      <c r="E153" s="78" t="s">
        <v>941</v>
      </c>
      <c r="F153" s="141" t="s">
        <v>751</v>
      </c>
      <c r="G153" s="146"/>
      <c r="H153" s="78">
        <v>2014</v>
      </c>
      <c r="I153" s="70" t="s">
        <v>731</v>
      </c>
      <c r="J153" s="353">
        <v>50000</v>
      </c>
      <c r="K153" s="354">
        <v>85000</v>
      </c>
      <c r="L153" s="58" t="s">
        <v>924</v>
      </c>
    </row>
    <row r="154" spans="1:12" s="81" customFormat="1" ht="16.5">
      <c r="A154" s="82">
        <v>18</v>
      </c>
      <c r="B154" s="78" t="s">
        <v>326</v>
      </c>
      <c r="C154" s="78" t="s">
        <v>128</v>
      </c>
      <c r="D154" s="78" t="s">
        <v>74</v>
      </c>
      <c r="E154" s="78" t="s">
        <v>941</v>
      </c>
      <c r="F154" s="141" t="s">
        <v>748</v>
      </c>
      <c r="G154" s="146"/>
      <c r="H154" s="78">
        <v>2014</v>
      </c>
      <c r="I154" s="70" t="s">
        <v>732</v>
      </c>
      <c r="J154" s="353">
        <v>50000</v>
      </c>
      <c r="K154" s="354">
        <v>85000</v>
      </c>
      <c r="L154" s="66" t="s">
        <v>924</v>
      </c>
    </row>
    <row r="155" spans="1:12" s="81" customFormat="1" ht="16.5">
      <c r="A155" s="82">
        <v>19</v>
      </c>
      <c r="B155" s="78" t="s">
        <v>326</v>
      </c>
      <c r="C155" s="78" t="s">
        <v>128</v>
      </c>
      <c r="D155" s="78" t="s">
        <v>74</v>
      </c>
      <c r="E155" s="78" t="s">
        <v>941</v>
      </c>
      <c r="F155" s="141" t="s">
        <v>753</v>
      </c>
      <c r="G155" s="146"/>
      <c r="H155" s="78">
        <v>2014</v>
      </c>
      <c r="I155" s="70" t="s">
        <v>733</v>
      </c>
      <c r="J155" s="353">
        <v>50000</v>
      </c>
      <c r="K155" s="354">
        <v>85000</v>
      </c>
      <c r="L155" s="56" t="s">
        <v>351</v>
      </c>
    </row>
    <row r="156" spans="1:12" s="81" customFormat="1" ht="16.5">
      <c r="A156" s="82">
        <v>20</v>
      </c>
      <c r="B156" s="78" t="s">
        <v>326</v>
      </c>
      <c r="C156" s="78" t="s">
        <v>128</v>
      </c>
      <c r="D156" s="78" t="s">
        <v>74</v>
      </c>
      <c r="E156" s="78" t="s">
        <v>941</v>
      </c>
      <c r="F156" s="141" t="s">
        <v>845</v>
      </c>
      <c r="G156" s="146"/>
      <c r="H156" s="78">
        <v>2014</v>
      </c>
      <c r="I156" s="70" t="s">
        <v>734</v>
      </c>
      <c r="J156" s="353">
        <v>50000</v>
      </c>
      <c r="K156" s="354">
        <v>85000</v>
      </c>
      <c r="L156" s="135" t="s">
        <v>351</v>
      </c>
    </row>
    <row r="157" spans="1:12" s="81" customFormat="1" ht="15.75">
      <c r="A157" s="82">
        <v>21</v>
      </c>
      <c r="B157" s="78" t="s">
        <v>326</v>
      </c>
      <c r="C157" s="78" t="s">
        <v>128</v>
      </c>
      <c r="D157" s="78" t="s">
        <v>74</v>
      </c>
      <c r="E157" s="78" t="s">
        <v>943</v>
      </c>
      <c r="F157" s="141" t="s">
        <v>651</v>
      </c>
      <c r="G157" s="146" t="s">
        <v>784</v>
      </c>
      <c r="H157" s="78">
        <v>2014</v>
      </c>
      <c r="I157" s="149" t="s">
        <v>645</v>
      </c>
      <c r="J157" s="353">
        <v>55000</v>
      </c>
      <c r="K157" s="355">
        <v>105000</v>
      </c>
      <c r="L157" s="66" t="s">
        <v>924</v>
      </c>
    </row>
    <row r="158" spans="1:12" s="81" customFormat="1" ht="16.5">
      <c r="A158" s="82">
        <v>22</v>
      </c>
      <c r="B158" s="78" t="s">
        <v>326</v>
      </c>
      <c r="C158" s="78" t="s">
        <v>128</v>
      </c>
      <c r="D158" s="78" t="s">
        <v>74</v>
      </c>
      <c r="E158" s="78" t="s">
        <v>943</v>
      </c>
      <c r="F158" s="141" t="s">
        <v>417</v>
      </c>
      <c r="G158" s="71" t="s">
        <v>557</v>
      </c>
      <c r="H158" s="78">
        <v>2013</v>
      </c>
      <c r="I158" s="150" t="s">
        <v>420</v>
      </c>
      <c r="J158" s="353">
        <v>55000</v>
      </c>
      <c r="K158" s="355">
        <v>105000</v>
      </c>
      <c r="L158" s="66" t="s">
        <v>924</v>
      </c>
    </row>
    <row r="159" spans="1:12" s="81" customFormat="1" ht="16.5">
      <c r="A159" s="82">
        <v>23</v>
      </c>
      <c r="B159" s="78" t="s">
        <v>326</v>
      </c>
      <c r="C159" s="78" t="s">
        <v>128</v>
      </c>
      <c r="D159" s="78" t="s">
        <v>74</v>
      </c>
      <c r="E159" s="78" t="s">
        <v>943</v>
      </c>
      <c r="F159" s="141" t="s">
        <v>418</v>
      </c>
      <c r="G159" s="71" t="s">
        <v>558</v>
      </c>
      <c r="H159" s="78">
        <v>2013</v>
      </c>
      <c r="I159" s="147" t="s">
        <v>421</v>
      </c>
      <c r="J159" s="353">
        <v>55000</v>
      </c>
      <c r="K159" s="355">
        <v>105000</v>
      </c>
      <c r="L159" s="58" t="s">
        <v>924</v>
      </c>
    </row>
    <row r="160" spans="1:12" s="81" customFormat="1" ht="15.75">
      <c r="A160" s="82">
        <v>24</v>
      </c>
      <c r="B160" s="78" t="s">
        <v>326</v>
      </c>
      <c r="C160" s="78" t="s">
        <v>128</v>
      </c>
      <c r="D160" s="78" t="s">
        <v>74</v>
      </c>
      <c r="E160" s="78" t="s">
        <v>942</v>
      </c>
      <c r="F160" s="141" t="s">
        <v>981</v>
      </c>
      <c r="G160" s="71"/>
      <c r="H160" s="78">
        <v>2017</v>
      </c>
      <c r="I160" s="152" t="s">
        <v>948</v>
      </c>
      <c r="J160" s="353">
        <v>105000</v>
      </c>
      <c r="K160" s="355">
        <v>105000</v>
      </c>
      <c r="L160" s="153" t="s">
        <v>924</v>
      </c>
    </row>
    <row r="161" spans="1:12" s="81" customFormat="1" ht="15.75">
      <c r="A161" s="82">
        <v>25</v>
      </c>
      <c r="B161" s="78" t="s">
        <v>326</v>
      </c>
      <c r="C161" s="78" t="s">
        <v>128</v>
      </c>
      <c r="D161" s="78" t="s">
        <v>74</v>
      </c>
      <c r="E161" s="78" t="s">
        <v>942</v>
      </c>
      <c r="F161" s="141" t="s">
        <v>980</v>
      </c>
      <c r="G161" s="71"/>
      <c r="H161" s="78">
        <v>2017</v>
      </c>
      <c r="I161" s="152" t="s">
        <v>947</v>
      </c>
      <c r="J161" s="353">
        <v>105000</v>
      </c>
      <c r="K161" s="355">
        <v>105000</v>
      </c>
      <c r="L161" s="58" t="s">
        <v>924</v>
      </c>
    </row>
    <row r="162" spans="1:12" s="81" customFormat="1" ht="15.75">
      <c r="A162" s="82">
        <v>26</v>
      </c>
      <c r="B162" s="78" t="s">
        <v>326</v>
      </c>
      <c r="C162" s="78" t="s">
        <v>128</v>
      </c>
      <c r="D162" s="78" t="s">
        <v>74</v>
      </c>
      <c r="E162" s="78" t="s">
        <v>942</v>
      </c>
      <c r="F162" s="141" t="s">
        <v>978</v>
      </c>
      <c r="G162" s="71"/>
      <c r="H162" s="78">
        <v>2017</v>
      </c>
      <c r="I162" s="152" t="s">
        <v>945</v>
      </c>
      <c r="J162" s="353">
        <v>105000</v>
      </c>
      <c r="K162" s="355">
        <v>105000</v>
      </c>
      <c r="L162" s="153" t="s">
        <v>924</v>
      </c>
    </row>
    <row r="163" spans="1:12" s="81" customFormat="1" ht="15.75">
      <c r="A163" s="82">
        <v>27</v>
      </c>
      <c r="B163" s="78" t="s">
        <v>326</v>
      </c>
      <c r="C163" s="78" t="s">
        <v>128</v>
      </c>
      <c r="D163" s="78" t="s">
        <v>74</v>
      </c>
      <c r="E163" s="78" t="s">
        <v>942</v>
      </c>
      <c r="F163" s="141" t="s">
        <v>979</v>
      </c>
      <c r="G163" s="71"/>
      <c r="H163" s="78">
        <v>2017</v>
      </c>
      <c r="I163" s="152" t="s">
        <v>946</v>
      </c>
      <c r="J163" s="353">
        <v>105000</v>
      </c>
      <c r="K163" s="355">
        <v>105000</v>
      </c>
      <c r="L163" s="58" t="s">
        <v>924</v>
      </c>
    </row>
    <row r="164" spans="1:12" s="81" customFormat="1" ht="15.75">
      <c r="A164" s="82">
        <v>28</v>
      </c>
      <c r="B164" s="78" t="s">
        <v>326</v>
      </c>
      <c r="C164" s="78" t="s">
        <v>128</v>
      </c>
      <c r="D164" s="78" t="s">
        <v>74</v>
      </c>
      <c r="E164" s="78" t="s">
        <v>942</v>
      </c>
      <c r="F164" s="141" t="s">
        <v>977</v>
      </c>
      <c r="G164" s="71"/>
      <c r="H164" s="78">
        <v>2017</v>
      </c>
      <c r="I164" s="152" t="s">
        <v>944</v>
      </c>
      <c r="J164" s="353">
        <v>105000</v>
      </c>
      <c r="K164" s="355">
        <v>105000</v>
      </c>
      <c r="L164" s="153" t="s">
        <v>924</v>
      </c>
    </row>
    <row r="165" spans="1:12" s="81" customFormat="1" ht="15.75">
      <c r="A165" s="82">
        <v>29</v>
      </c>
      <c r="B165" s="78" t="s">
        <v>326</v>
      </c>
      <c r="C165" s="78" t="s">
        <v>128</v>
      </c>
      <c r="D165" s="78" t="s">
        <v>74</v>
      </c>
      <c r="E165" s="78" t="s">
        <v>942</v>
      </c>
      <c r="F165" s="141" t="s">
        <v>982</v>
      </c>
      <c r="G165" s="71"/>
      <c r="H165" s="78">
        <v>2017</v>
      </c>
      <c r="I165" s="152" t="s">
        <v>949</v>
      </c>
      <c r="J165" s="353">
        <v>105000</v>
      </c>
      <c r="K165" s="355">
        <v>105000</v>
      </c>
      <c r="L165" s="58" t="s">
        <v>924</v>
      </c>
    </row>
    <row r="166" spans="1:12" s="81" customFormat="1" ht="15.75">
      <c r="A166" s="82">
        <v>30</v>
      </c>
      <c r="B166" s="78" t="s">
        <v>326</v>
      </c>
      <c r="C166" s="78" t="s">
        <v>128</v>
      </c>
      <c r="D166" s="78" t="s">
        <v>74</v>
      </c>
      <c r="E166" s="78" t="s">
        <v>942</v>
      </c>
      <c r="F166" s="141" t="s">
        <v>986</v>
      </c>
      <c r="G166" s="71"/>
      <c r="H166" s="78">
        <v>2017</v>
      </c>
      <c r="I166" s="152" t="s">
        <v>954</v>
      </c>
      <c r="J166" s="353">
        <v>105000</v>
      </c>
      <c r="K166" s="355">
        <v>105000</v>
      </c>
      <c r="L166" s="58" t="s">
        <v>924</v>
      </c>
    </row>
    <row r="167" spans="1:12" s="81" customFormat="1" ht="15.75">
      <c r="A167" s="82">
        <v>31</v>
      </c>
      <c r="B167" s="78" t="s">
        <v>326</v>
      </c>
      <c r="C167" s="78" t="s">
        <v>128</v>
      </c>
      <c r="D167" s="78" t="s">
        <v>74</v>
      </c>
      <c r="E167" s="78" t="s">
        <v>942</v>
      </c>
      <c r="F167" s="141" t="s">
        <v>987</v>
      </c>
      <c r="G167" s="71"/>
      <c r="H167" s="78">
        <v>2017</v>
      </c>
      <c r="I167" s="152" t="s">
        <v>955</v>
      </c>
      <c r="J167" s="353">
        <v>105000</v>
      </c>
      <c r="K167" s="355">
        <v>105000</v>
      </c>
      <c r="L167" s="153" t="s">
        <v>924</v>
      </c>
    </row>
    <row r="168" spans="1:12" s="81" customFormat="1" ht="15.75">
      <c r="A168" s="82">
        <v>32</v>
      </c>
      <c r="B168" s="78" t="s">
        <v>326</v>
      </c>
      <c r="C168" s="78" t="s">
        <v>128</v>
      </c>
      <c r="D168" s="78" t="s">
        <v>74</v>
      </c>
      <c r="E168" s="78" t="s">
        <v>942</v>
      </c>
      <c r="F168" s="141" t="s">
        <v>985</v>
      </c>
      <c r="G168" s="71"/>
      <c r="H168" s="78">
        <v>2017</v>
      </c>
      <c r="I168" s="152" t="s">
        <v>953</v>
      </c>
      <c r="J168" s="353">
        <v>105000</v>
      </c>
      <c r="K168" s="355">
        <v>105000</v>
      </c>
      <c r="L168" s="58" t="s">
        <v>924</v>
      </c>
    </row>
    <row r="169" spans="1:12" s="81" customFormat="1" ht="15.75">
      <c r="A169" s="82">
        <v>33</v>
      </c>
      <c r="B169" s="78" t="s">
        <v>326</v>
      </c>
      <c r="C169" s="78" t="s">
        <v>128</v>
      </c>
      <c r="D169" s="78" t="s">
        <v>74</v>
      </c>
      <c r="E169" s="78" t="s">
        <v>942</v>
      </c>
      <c r="F169" s="141" t="s">
        <v>984</v>
      </c>
      <c r="G169" s="71"/>
      <c r="H169" s="78">
        <v>2017</v>
      </c>
      <c r="I169" s="152" t="s">
        <v>952</v>
      </c>
      <c r="J169" s="353">
        <v>105000</v>
      </c>
      <c r="K169" s="355">
        <v>105000</v>
      </c>
      <c r="L169" s="58" t="s">
        <v>924</v>
      </c>
    </row>
    <row r="170" spans="1:12" s="81" customFormat="1" ht="15.75">
      <c r="A170" s="82">
        <v>34</v>
      </c>
      <c r="B170" s="78" t="s">
        <v>326</v>
      </c>
      <c r="C170" s="78" t="s">
        <v>128</v>
      </c>
      <c r="D170" s="78" t="s">
        <v>74</v>
      </c>
      <c r="E170" s="78" t="s">
        <v>942</v>
      </c>
      <c r="F170" s="141" t="s">
        <v>988</v>
      </c>
      <c r="G170" s="71"/>
      <c r="H170" s="78">
        <v>2017</v>
      </c>
      <c r="I170" s="152" t="s">
        <v>951</v>
      </c>
      <c r="J170" s="353">
        <v>105000</v>
      </c>
      <c r="K170" s="355">
        <v>105000</v>
      </c>
      <c r="L170" s="58" t="s">
        <v>924</v>
      </c>
    </row>
    <row r="171" spans="1:12" s="81" customFormat="1" ht="15.75">
      <c r="A171" s="82">
        <v>35</v>
      </c>
      <c r="B171" s="90" t="s">
        <v>326</v>
      </c>
      <c r="C171" s="90" t="s">
        <v>128</v>
      </c>
      <c r="D171" s="90" t="s">
        <v>74</v>
      </c>
      <c r="E171" s="90" t="s">
        <v>942</v>
      </c>
      <c r="F171" s="154" t="s">
        <v>983</v>
      </c>
      <c r="G171" s="155"/>
      <c r="H171" s="90">
        <v>2017</v>
      </c>
      <c r="I171" s="156" t="s">
        <v>950</v>
      </c>
      <c r="J171" s="356">
        <v>105000</v>
      </c>
      <c r="K171" s="355">
        <v>105000</v>
      </c>
      <c r="L171" s="58" t="s">
        <v>924</v>
      </c>
    </row>
    <row r="172" spans="1:12" s="81" customFormat="1" ht="15.75">
      <c r="A172" s="82">
        <v>36</v>
      </c>
      <c r="B172" s="78" t="s">
        <v>326</v>
      </c>
      <c r="C172" s="78" t="s">
        <v>128</v>
      </c>
      <c r="D172" s="78" t="s">
        <v>74</v>
      </c>
      <c r="E172" s="78" t="s">
        <v>942</v>
      </c>
      <c r="F172" s="143" t="s">
        <v>1139</v>
      </c>
      <c r="G172" s="71"/>
      <c r="H172" s="120">
        <v>2018</v>
      </c>
      <c r="I172" s="149" t="s">
        <v>1110</v>
      </c>
      <c r="J172" s="357">
        <v>104000</v>
      </c>
      <c r="K172" s="357">
        <v>104000</v>
      </c>
      <c r="L172" s="56" t="s">
        <v>924</v>
      </c>
    </row>
    <row r="173" spans="1:12" s="81" customFormat="1" ht="15.75">
      <c r="A173" s="82">
        <v>37</v>
      </c>
      <c r="B173" s="78" t="s">
        <v>326</v>
      </c>
      <c r="C173" s="78" t="s">
        <v>128</v>
      </c>
      <c r="D173" s="78" t="s">
        <v>74</v>
      </c>
      <c r="E173" s="78" t="s">
        <v>942</v>
      </c>
      <c r="F173" s="143" t="s">
        <v>1147</v>
      </c>
      <c r="G173" s="71"/>
      <c r="H173" s="120">
        <v>2018</v>
      </c>
      <c r="I173" s="149" t="s">
        <v>1111</v>
      </c>
      <c r="J173" s="357">
        <v>104000</v>
      </c>
      <c r="K173" s="357">
        <v>104000</v>
      </c>
      <c r="L173" s="56" t="s">
        <v>924</v>
      </c>
    </row>
    <row r="174" spans="1:12" s="81" customFormat="1" ht="15.75">
      <c r="A174" s="82">
        <v>38</v>
      </c>
      <c r="B174" s="78" t="s">
        <v>326</v>
      </c>
      <c r="C174" s="78" t="s">
        <v>128</v>
      </c>
      <c r="D174" s="78" t="s">
        <v>74</v>
      </c>
      <c r="E174" s="78" t="s">
        <v>942</v>
      </c>
      <c r="F174" s="143" t="s">
        <v>1146</v>
      </c>
      <c r="G174" s="71"/>
      <c r="H174" s="120">
        <v>2018</v>
      </c>
      <c r="I174" s="149" t="s">
        <v>1112</v>
      </c>
      <c r="J174" s="357">
        <v>104000</v>
      </c>
      <c r="K174" s="357">
        <v>104000</v>
      </c>
      <c r="L174" s="56" t="s">
        <v>924</v>
      </c>
    </row>
    <row r="175" spans="1:12" s="81" customFormat="1" ht="15.75">
      <c r="A175" s="82">
        <v>39</v>
      </c>
      <c r="B175" s="78" t="s">
        <v>326</v>
      </c>
      <c r="C175" s="78" t="s">
        <v>128</v>
      </c>
      <c r="D175" s="78" t="s">
        <v>74</v>
      </c>
      <c r="E175" s="78" t="s">
        <v>942</v>
      </c>
      <c r="F175" s="143" t="s">
        <v>1140</v>
      </c>
      <c r="G175" s="71"/>
      <c r="H175" s="120">
        <v>2018</v>
      </c>
      <c r="I175" s="149" t="s">
        <v>1113</v>
      </c>
      <c r="J175" s="357">
        <v>104000</v>
      </c>
      <c r="K175" s="357">
        <v>104000</v>
      </c>
      <c r="L175" s="56" t="s">
        <v>924</v>
      </c>
    </row>
    <row r="176" spans="1:12" s="81" customFormat="1" ht="15.75">
      <c r="A176" s="82">
        <v>40</v>
      </c>
      <c r="B176" s="78" t="s">
        <v>326</v>
      </c>
      <c r="C176" s="78" t="s">
        <v>128</v>
      </c>
      <c r="D176" s="78" t="s">
        <v>74</v>
      </c>
      <c r="E176" s="78" t="s">
        <v>942</v>
      </c>
      <c r="F176" s="143" t="s">
        <v>1138</v>
      </c>
      <c r="G176" s="71"/>
      <c r="H176" s="120">
        <v>2018</v>
      </c>
      <c r="I176" s="149" t="s">
        <v>1114</v>
      </c>
      <c r="J176" s="357">
        <v>104000</v>
      </c>
      <c r="K176" s="357">
        <v>104000</v>
      </c>
      <c r="L176" s="56" t="s">
        <v>924</v>
      </c>
    </row>
    <row r="177" spans="1:12" s="81" customFormat="1" ht="15.75">
      <c r="A177" s="82">
        <v>41</v>
      </c>
      <c r="B177" s="78" t="s">
        <v>326</v>
      </c>
      <c r="C177" s="78" t="s">
        <v>128</v>
      </c>
      <c r="D177" s="78" t="s">
        <v>74</v>
      </c>
      <c r="E177" s="78" t="s">
        <v>942</v>
      </c>
      <c r="F177" s="143" t="s">
        <v>1144</v>
      </c>
      <c r="G177" s="71"/>
      <c r="H177" s="120">
        <v>2018</v>
      </c>
      <c r="I177" s="149" t="s">
        <v>1115</v>
      </c>
      <c r="J177" s="357">
        <v>104000</v>
      </c>
      <c r="K177" s="357">
        <v>104000</v>
      </c>
      <c r="L177" s="56" t="s">
        <v>924</v>
      </c>
    </row>
    <row r="178" spans="1:12" s="81" customFormat="1" ht="15.75">
      <c r="A178" s="82">
        <v>42</v>
      </c>
      <c r="B178" s="78" t="s">
        <v>326</v>
      </c>
      <c r="C178" s="78" t="s">
        <v>128</v>
      </c>
      <c r="D178" s="78" t="s">
        <v>74</v>
      </c>
      <c r="E178" s="78" t="s">
        <v>942</v>
      </c>
      <c r="F178" s="143" t="s">
        <v>1141</v>
      </c>
      <c r="G178" s="71"/>
      <c r="H178" s="120">
        <v>2018</v>
      </c>
      <c r="I178" s="149" t="s">
        <v>1116</v>
      </c>
      <c r="J178" s="357">
        <v>104000</v>
      </c>
      <c r="K178" s="357">
        <v>104000</v>
      </c>
      <c r="L178" s="56" t="s">
        <v>924</v>
      </c>
    </row>
    <row r="179" spans="1:12" s="81" customFormat="1" ht="15.75">
      <c r="A179" s="82">
        <v>43</v>
      </c>
      <c r="B179" s="78" t="s">
        <v>326</v>
      </c>
      <c r="C179" s="78" t="s">
        <v>128</v>
      </c>
      <c r="D179" s="78" t="s">
        <v>74</v>
      </c>
      <c r="E179" s="78" t="s">
        <v>942</v>
      </c>
      <c r="F179" s="143" t="s">
        <v>1143</v>
      </c>
      <c r="G179" s="71"/>
      <c r="H179" s="120">
        <v>2018</v>
      </c>
      <c r="I179" s="149" t="s">
        <v>1117</v>
      </c>
      <c r="J179" s="357">
        <v>104000</v>
      </c>
      <c r="K179" s="357">
        <v>104000</v>
      </c>
      <c r="L179" s="56" t="s">
        <v>924</v>
      </c>
    </row>
    <row r="180" spans="1:12" s="81" customFormat="1" ht="15.75">
      <c r="A180" s="82">
        <v>44</v>
      </c>
      <c r="B180" s="78" t="s">
        <v>326</v>
      </c>
      <c r="C180" s="78" t="s">
        <v>128</v>
      </c>
      <c r="D180" s="78" t="s">
        <v>74</v>
      </c>
      <c r="E180" s="78" t="s">
        <v>942</v>
      </c>
      <c r="F180" s="143" t="s">
        <v>1136</v>
      </c>
      <c r="G180" s="71"/>
      <c r="H180" s="120">
        <v>2018</v>
      </c>
      <c r="I180" s="149" t="s">
        <v>1118</v>
      </c>
      <c r="J180" s="357">
        <v>104000</v>
      </c>
      <c r="K180" s="357">
        <v>104000</v>
      </c>
      <c r="L180" s="56" t="s">
        <v>924</v>
      </c>
    </row>
    <row r="181" spans="1:12" s="81" customFormat="1" ht="15.75">
      <c r="A181" s="82">
        <v>45</v>
      </c>
      <c r="B181" s="78" t="s">
        <v>326</v>
      </c>
      <c r="C181" s="78" t="s">
        <v>128</v>
      </c>
      <c r="D181" s="78" t="s">
        <v>74</v>
      </c>
      <c r="E181" s="78" t="s">
        <v>942</v>
      </c>
      <c r="F181" s="143" t="s">
        <v>1142</v>
      </c>
      <c r="G181" s="71"/>
      <c r="H181" s="120">
        <v>2018</v>
      </c>
      <c r="I181" s="149" t="s">
        <v>1119</v>
      </c>
      <c r="J181" s="357">
        <v>104000</v>
      </c>
      <c r="K181" s="357">
        <v>104000</v>
      </c>
      <c r="L181" s="56" t="s">
        <v>924</v>
      </c>
    </row>
    <row r="182" spans="1:12" s="81" customFormat="1" ht="15.75">
      <c r="A182" s="82">
        <v>46</v>
      </c>
      <c r="B182" s="78" t="s">
        <v>326</v>
      </c>
      <c r="C182" s="78" t="s">
        <v>128</v>
      </c>
      <c r="D182" s="78" t="s">
        <v>74</v>
      </c>
      <c r="E182" s="78" t="s">
        <v>942</v>
      </c>
      <c r="F182" s="143" t="s">
        <v>1137</v>
      </c>
      <c r="G182" s="71"/>
      <c r="H182" s="120">
        <v>2018</v>
      </c>
      <c r="I182" s="149" t="s">
        <v>1120</v>
      </c>
      <c r="J182" s="357">
        <v>104000</v>
      </c>
      <c r="K182" s="357">
        <v>104000</v>
      </c>
      <c r="L182" s="56" t="s">
        <v>924</v>
      </c>
    </row>
    <row r="183" spans="1:12" s="81" customFormat="1" ht="15.75">
      <c r="A183" s="82">
        <v>47</v>
      </c>
      <c r="B183" s="78" t="s">
        <v>326</v>
      </c>
      <c r="C183" s="78" t="s">
        <v>128</v>
      </c>
      <c r="D183" s="78" t="s">
        <v>74</v>
      </c>
      <c r="E183" s="78" t="s">
        <v>942</v>
      </c>
      <c r="F183" s="110" t="s">
        <v>1145</v>
      </c>
      <c r="G183" s="57"/>
      <c r="H183" s="120">
        <v>2018</v>
      </c>
      <c r="I183" s="149" t="s">
        <v>1121</v>
      </c>
      <c r="J183" s="357">
        <v>104000</v>
      </c>
      <c r="K183" s="357">
        <v>104000</v>
      </c>
      <c r="L183" s="56" t="s">
        <v>924</v>
      </c>
    </row>
    <row r="184" spans="1:12" s="81" customFormat="1" ht="15.75">
      <c r="A184" s="82">
        <v>48</v>
      </c>
      <c r="B184" s="78" t="s">
        <v>326</v>
      </c>
      <c r="C184" s="78" t="s">
        <v>128</v>
      </c>
      <c r="D184" s="78" t="s">
        <v>74</v>
      </c>
      <c r="E184" s="78" t="s">
        <v>958</v>
      </c>
      <c r="F184" s="143" t="s">
        <v>892</v>
      </c>
      <c r="G184" s="71"/>
      <c r="H184" s="78">
        <v>2006</v>
      </c>
      <c r="I184" s="159" t="s">
        <v>884</v>
      </c>
      <c r="J184" s="358">
        <v>25000</v>
      </c>
      <c r="K184" s="359">
        <v>55000</v>
      </c>
      <c r="L184" s="66" t="s">
        <v>924</v>
      </c>
    </row>
    <row r="185" spans="1:12" s="81" customFormat="1" ht="15.75">
      <c r="A185" s="82">
        <v>49</v>
      </c>
      <c r="B185" s="258" t="s">
        <v>351</v>
      </c>
      <c r="C185" s="78" t="s">
        <v>128</v>
      </c>
      <c r="D185" s="78" t="s">
        <v>1182</v>
      </c>
      <c r="E185" s="78" t="s">
        <v>1183</v>
      </c>
      <c r="F185" s="143" t="s">
        <v>1215</v>
      </c>
      <c r="G185" s="71"/>
      <c r="H185" s="78">
        <v>2012</v>
      </c>
      <c r="I185" s="159" t="s">
        <v>1216</v>
      </c>
      <c r="J185" s="360">
        <v>15000</v>
      </c>
      <c r="K185" s="361">
        <v>45000</v>
      </c>
      <c r="L185" s="63" t="s">
        <v>351</v>
      </c>
    </row>
    <row r="186" spans="1:12" s="81" customFormat="1" ht="16.5" thickBot="1">
      <c r="A186" s="82">
        <v>50</v>
      </c>
      <c r="B186" s="272" t="s">
        <v>351</v>
      </c>
      <c r="C186" s="89" t="s">
        <v>128</v>
      </c>
      <c r="D186" s="89" t="s">
        <v>1182</v>
      </c>
      <c r="E186" s="89" t="s">
        <v>1183</v>
      </c>
      <c r="F186" s="162" t="s">
        <v>1184</v>
      </c>
      <c r="G186" s="73"/>
      <c r="H186" s="89">
        <v>2011</v>
      </c>
      <c r="I186" s="163" t="s">
        <v>1185</v>
      </c>
      <c r="J186" s="362">
        <v>15000</v>
      </c>
      <c r="K186" s="362">
        <v>45000</v>
      </c>
      <c r="L186" s="59" t="s">
        <v>351</v>
      </c>
    </row>
    <row r="187" spans="1:12" s="81" customFormat="1" ht="15.75">
      <c r="A187" s="96">
        <v>1</v>
      </c>
      <c r="B187" s="77" t="s">
        <v>326</v>
      </c>
      <c r="C187" s="77" t="s">
        <v>506</v>
      </c>
      <c r="D187" s="77" t="s">
        <v>74</v>
      </c>
      <c r="E187" s="77" t="s">
        <v>1240</v>
      </c>
      <c r="F187" s="164" t="s">
        <v>76</v>
      </c>
      <c r="G187" s="165"/>
      <c r="H187" s="77">
        <v>2003</v>
      </c>
      <c r="I187" s="101" t="s">
        <v>173</v>
      </c>
      <c r="J187" s="344">
        <v>22000</v>
      </c>
      <c r="K187" s="350">
        <v>90000</v>
      </c>
      <c r="L187" s="54" t="s">
        <v>351</v>
      </c>
    </row>
    <row r="188" spans="1:12" s="81" customFormat="1" ht="15.75">
      <c r="A188" s="82">
        <v>2</v>
      </c>
      <c r="B188" s="78" t="s">
        <v>326</v>
      </c>
      <c r="C188" s="78" t="s">
        <v>506</v>
      </c>
      <c r="D188" s="78" t="s">
        <v>74</v>
      </c>
      <c r="E188" s="78" t="s">
        <v>1240</v>
      </c>
      <c r="F188" s="110" t="s">
        <v>78</v>
      </c>
      <c r="G188" s="71"/>
      <c r="H188" s="78">
        <v>2002</v>
      </c>
      <c r="I188" s="113" t="s">
        <v>1076</v>
      </c>
      <c r="J188" s="340">
        <v>22000</v>
      </c>
      <c r="K188" s="341">
        <v>90000</v>
      </c>
      <c r="L188" s="56" t="s">
        <v>351</v>
      </c>
    </row>
    <row r="189" spans="1:12" s="81" customFormat="1" ht="15.75">
      <c r="A189" s="82">
        <v>3</v>
      </c>
      <c r="B189" s="78" t="s">
        <v>326</v>
      </c>
      <c r="C189" s="78" t="s">
        <v>506</v>
      </c>
      <c r="D189" s="78" t="s">
        <v>74</v>
      </c>
      <c r="E189" s="78" t="s">
        <v>1240</v>
      </c>
      <c r="F189" s="110" t="s">
        <v>829</v>
      </c>
      <c r="G189" s="71"/>
      <c r="H189" s="78">
        <v>2007</v>
      </c>
      <c r="I189" s="113" t="s">
        <v>830</v>
      </c>
      <c r="J189" s="340">
        <v>30000</v>
      </c>
      <c r="K189" s="341">
        <v>90000</v>
      </c>
      <c r="L189" s="56" t="s">
        <v>351</v>
      </c>
    </row>
    <row r="190" spans="1:12" s="81" customFormat="1" ht="15.75">
      <c r="A190" s="82">
        <v>4</v>
      </c>
      <c r="B190" s="78" t="s">
        <v>326</v>
      </c>
      <c r="C190" s="78" t="s">
        <v>506</v>
      </c>
      <c r="D190" s="78" t="s">
        <v>74</v>
      </c>
      <c r="E190" s="78" t="s">
        <v>1240</v>
      </c>
      <c r="F190" s="112" t="s">
        <v>831</v>
      </c>
      <c r="G190" s="167"/>
      <c r="H190" s="90">
        <v>2007</v>
      </c>
      <c r="I190" s="168" t="s">
        <v>832</v>
      </c>
      <c r="J190" s="340">
        <v>30000</v>
      </c>
      <c r="K190" s="341">
        <v>90000</v>
      </c>
      <c r="L190" s="56" t="s">
        <v>351</v>
      </c>
    </row>
    <row r="191" spans="1:12" s="81" customFormat="1" ht="16.5">
      <c r="A191" s="82">
        <v>5</v>
      </c>
      <c r="B191" s="78" t="s">
        <v>326</v>
      </c>
      <c r="C191" s="78" t="s">
        <v>506</v>
      </c>
      <c r="D191" s="78" t="s">
        <v>74</v>
      </c>
      <c r="E191" s="78" t="s">
        <v>1240</v>
      </c>
      <c r="F191" s="169" t="s">
        <v>1235</v>
      </c>
      <c r="G191" s="71"/>
      <c r="H191" s="69">
        <v>2006</v>
      </c>
      <c r="I191" s="170" t="s">
        <v>1237</v>
      </c>
      <c r="J191" s="340">
        <v>25000</v>
      </c>
      <c r="K191" s="343">
        <v>90000</v>
      </c>
      <c r="L191" s="66" t="s">
        <v>351</v>
      </c>
    </row>
    <row r="192" spans="1:12" s="81" customFormat="1" ht="15.75">
      <c r="A192" s="82">
        <v>6</v>
      </c>
      <c r="B192" s="78" t="s">
        <v>326</v>
      </c>
      <c r="C192" s="78" t="s">
        <v>506</v>
      </c>
      <c r="D192" s="78" t="s">
        <v>74</v>
      </c>
      <c r="E192" s="78" t="s">
        <v>1240</v>
      </c>
      <c r="F192" s="171" t="s">
        <v>1236</v>
      </c>
      <c r="G192" s="71"/>
      <c r="H192" s="172">
        <v>2002</v>
      </c>
      <c r="I192" s="173" t="s">
        <v>1238</v>
      </c>
      <c r="J192" s="340">
        <v>25000</v>
      </c>
      <c r="K192" s="343">
        <v>90000</v>
      </c>
      <c r="L192" s="66" t="s">
        <v>351</v>
      </c>
    </row>
    <row r="193" spans="1:12" s="81" customFormat="1" ht="15.75">
      <c r="A193" s="82">
        <v>7</v>
      </c>
      <c r="B193" s="78" t="s">
        <v>326</v>
      </c>
      <c r="C193" s="78" t="s">
        <v>506</v>
      </c>
      <c r="D193" s="78" t="s">
        <v>74</v>
      </c>
      <c r="E193" s="78" t="s">
        <v>1240</v>
      </c>
      <c r="F193" s="259" t="s">
        <v>1260</v>
      </c>
      <c r="G193" s="175"/>
      <c r="H193" s="260">
        <v>2006</v>
      </c>
      <c r="I193" s="261" t="s">
        <v>1262</v>
      </c>
      <c r="J193" s="340">
        <v>25000</v>
      </c>
      <c r="K193" s="343">
        <v>90000</v>
      </c>
      <c r="L193" s="279" t="s">
        <v>351</v>
      </c>
    </row>
    <row r="194" spans="1:12" s="81" customFormat="1" ht="15.75">
      <c r="A194" s="82">
        <v>8</v>
      </c>
      <c r="B194" s="78" t="s">
        <v>326</v>
      </c>
      <c r="C194" s="78" t="s">
        <v>506</v>
      </c>
      <c r="D194" s="78" t="s">
        <v>74</v>
      </c>
      <c r="E194" s="78" t="s">
        <v>1240</v>
      </c>
      <c r="F194" s="259" t="s">
        <v>1261</v>
      </c>
      <c r="G194" s="175"/>
      <c r="H194" s="260">
        <v>2004</v>
      </c>
      <c r="I194" s="261" t="s">
        <v>1263</v>
      </c>
      <c r="J194" s="340">
        <v>25000</v>
      </c>
      <c r="K194" s="343">
        <v>90000</v>
      </c>
      <c r="L194" s="279" t="s">
        <v>351</v>
      </c>
    </row>
    <row r="195" spans="1:12" s="81" customFormat="1" ht="15.75">
      <c r="A195" s="82">
        <v>9</v>
      </c>
      <c r="B195" s="78" t="s">
        <v>326</v>
      </c>
      <c r="C195" s="78" t="s">
        <v>506</v>
      </c>
      <c r="D195" s="78" t="s">
        <v>74</v>
      </c>
      <c r="E195" s="78" t="s">
        <v>1240</v>
      </c>
      <c r="F195" s="259" t="s">
        <v>1309</v>
      </c>
      <c r="G195" s="175"/>
      <c r="H195" s="260">
        <v>2008</v>
      </c>
      <c r="I195" s="261" t="s">
        <v>1311</v>
      </c>
      <c r="J195" s="340">
        <v>25000</v>
      </c>
      <c r="K195" s="343">
        <v>90000</v>
      </c>
      <c r="L195" s="135" t="s">
        <v>351</v>
      </c>
    </row>
    <row r="196" spans="1:12" s="81" customFormat="1" ht="15.75">
      <c r="A196" s="82">
        <v>10</v>
      </c>
      <c r="B196" s="78" t="s">
        <v>326</v>
      </c>
      <c r="C196" s="78" t="s">
        <v>506</v>
      </c>
      <c r="D196" s="78" t="s">
        <v>74</v>
      </c>
      <c r="E196" s="78" t="s">
        <v>1240</v>
      </c>
      <c r="F196" s="259" t="s">
        <v>1310</v>
      </c>
      <c r="G196" s="175"/>
      <c r="H196" s="260">
        <v>2008</v>
      </c>
      <c r="I196" s="261" t="s">
        <v>1312</v>
      </c>
      <c r="J196" s="340">
        <v>25000</v>
      </c>
      <c r="K196" s="343">
        <v>90000</v>
      </c>
      <c r="L196" s="135" t="s">
        <v>351</v>
      </c>
    </row>
    <row r="197" spans="1:12" s="81" customFormat="1" ht="15.75">
      <c r="A197" s="82">
        <v>11</v>
      </c>
      <c r="B197" s="78" t="s">
        <v>326</v>
      </c>
      <c r="C197" s="78" t="s">
        <v>506</v>
      </c>
      <c r="D197" s="78" t="s">
        <v>74</v>
      </c>
      <c r="E197" s="78" t="s">
        <v>1294</v>
      </c>
      <c r="F197" s="259" t="s">
        <v>1296</v>
      </c>
      <c r="G197" s="175"/>
      <c r="H197" s="260">
        <v>2011</v>
      </c>
      <c r="I197" s="261" t="s">
        <v>1297</v>
      </c>
      <c r="J197" s="340">
        <v>30000</v>
      </c>
      <c r="K197" s="343">
        <v>90000</v>
      </c>
      <c r="L197" s="135" t="s">
        <v>351</v>
      </c>
    </row>
    <row r="198" spans="1:12" s="81" customFormat="1" ht="15.75">
      <c r="A198" s="82">
        <v>12</v>
      </c>
      <c r="B198" s="78" t="s">
        <v>326</v>
      </c>
      <c r="C198" s="78" t="s">
        <v>506</v>
      </c>
      <c r="D198" s="78" t="s">
        <v>74</v>
      </c>
      <c r="E198" s="78" t="s">
        <v>1294</v>
      </c>
      <c r="F198" s="259" t="s">
        <v>1298</v>
      </c>
      <c r="G198" s="175"/>
      <c r="H198" s="260">
        <v>2011</v>
      </c>
      <c r="I198" s="261" t="s">
        <v>1299</v>
      </c>
      <c r="J198" s="340">
        <v>30000</v>
      </c>
      <c r="K198" s="343">
        <v>90000</v>
      </c>
      <c r="L198" s="135" t="s">
        <v>351</v>
      </c>
    </row>
    <row r="199" spans="1:12" s="81" customFormat="1" ht="15.75">
      <c r="A199" s="82">
        <v>13</v>
      </c>
      <c r="B199" s="78" t="s">
        <v>326</v>
      </c>
      <c r="C199" s="78" t="s">
        <v>506</v>
      </c>
      <c r="D199" s="78" t="s">
        <v>74</v>
      </c>
      <c r="E199" s="78" t="s">
        <v>1294</v>
      </c>
      <c r="F199" s="259" t="s">
        <v>1319</v>
      </c>
      <c r="G199" s="175"/>
      <c r="H199" s="260">
        <v>2010</v>
      </c>
      <c r="I199" s="261" t="s">
        <v>1320</v>
      </c>
      <c r="J199" s="340">
        <v>30000</v>
      </c>
      <c r="K199" s="343">
        <v>90000</v>
      </c>
      <c r="L199" s="135" t="s">
        <v>351</v>
      </c>
    </row>
    <row r="200" spans="1:12" s="81" customFormat="1" ht="15.75">
      <c r="A200" s="82">
        <v>14</v>
      </c>
      <c r="B200" s="78" t="s">
        <v>326</v>
      </c>
      <c r="C200" s="78" t="s">
        <v>506</v>
      </c>
      <c r="D200" s="78" t="s">
        <v>74</v>
      </c>
      <c r="E200" s="78" t="s">
        <v>941</v>
      </c>
      <c r="F200" s="259" t="s">
        <v>1322</v>
      </c>
      <c r="G200" s="175"/>
      <c r="H200" s="260">
        <v>2007</v>
      </c>
      <c r="I200" s="261" t="s">
        <v>1321</v>
      </c>
      <c r="J200" s="340">
        <v>30000</v>
      </c>
      <c r="K200" s="343">
        <v>100000</v>
      </c>
      <c r="L200" s="135" t="s">
        <v>351</v>
      </c>
    </row>
    <row r="201" spans="1:12" s="81" customFormat="1" ht="16.5">
      <c r="A201" s="82">
        <v>15</v>
      </c>
      <c r="B201" s="78" t="s">
        <v>326</v>
      </c>
      <c r="C201" s="78" t="s">
        <v>506</v>
      </c>
      <c r="D201" s="78" t="s">
        <v>74</v>
      </c>
      <c r="E201" s="78" t="s">
        <v>941</v>
      </c>
      <c r="F201" s="174" t="s">
        <v>102</v>
      </c>
      <c r="G201" s="175"/>
      <c r="H201" s="106">
        <v>2006</v>
      </c>
      <c r="I201" s="176" t="s">
        <v>1080</v>
      </c>
      <c r="J201" s="340">
        <v>40000</v>
      </c>
      <c r="K201" s="343">
        <v>100000</v>
      </c>
      <c r="L201" s="153" t="s">
        <v>351</v>
      </c>
    </row>
    <row r="202" spans="1:12" s="81" customFormat="1" ht="16.5">
      <c r="A202" s="82">
        <v>16</v>
      </c>
      <c r="B202" s="78" t="s">
        <v>326</v>
      </c>
      <c r="C202" s="78" t="s">
        <v>506</v>
      </c>
      <c r="D202" s="78" t="s">
        <v>74</v>
      </c>
      <c r="E202" s="78" t="s">
        <v>941</v>
      </c>
      <c r="F202" s="110" t="s">
        <v>104</v>
      </c>
      <c r="G202" s="71"/>
      <c r="H202" s="78">
        <v>2006</v>
      </c>
      <c r="I202" s="177" t="s">
        <v>159</v>
      </c>
      <c r="J202" s="340">
        <v>40000</v>
      </c>
      <c r="K202" s="343">
        <v>100000</v>
      </c>
      <c r="L202" s="153" t="s">
        <v>351</v>
      </c>
    </row>
    <row r="203" spans="1:12" s="81" customFormat="1" ht="15.75">
      <c r="A203" s="82">
        <v>17</v>
      </c>
      <c r="B203" s="78" t="s">
        <v>326</v>
      </c>
      <c r="C203" s="78" t="s">
        <v>506</v>
      </c>
      <c r="D203" s="78" t="s">
        <v>74</v>
      </c>
      <c r="E203" s="78" t="s">
        <v>1109</v>
      </c>
      <c r="F203" s="110" t="s">
        <v>1127</v>
      </c>
      <c r="G203" s="71"/>
      <c r="H203" s="84">
        <v>2017</v>
      </c>
      <c r="I203" s="178" t="s">
        <v>1122</v>
      </c>
      <c r="J203" s="357">
        <v>104000</v>
      </c>
      <c r="K203" s="357">
        <v>104000</v>
      </c>
      <c r="L203" s="66" t="s">
        <v>924</v>
      </c>
    </row>
    <row r="204" spans="1:12" s="81" customFormat="1" ht="15.75">
      <c r="A204" s="82">
        <v>18</v>
      </c>
      <c r="B204" s="78" t="s">
        <v>326</v>
      </c>
      <c r="C204" s="78" t="s">
        <v>506</v>
      </c>
      <c r="D204" s="78" t="s">
        <v>74</v>
      </c>
      <c r="E204" s="78" t="s">
        <v>1109</v>
      </c>
      <c r="F204" s="110" t="s">
        <v>1128</v>
      </c>
      <c r="G204" s="71"/>
      <c r="H204" s="84">
        <v>2017</v>
      </c>
      <c r="I204" s="178" t="s">
        <v>1123</v>
      </c>
      <c r="J204" s="357">
        <v>104000</v>
      </c>
      <c r="K204" s="357">
        <v>104000</v>
      </c>
      <c r="L204" s="66" t="s">
        <v>924</v>
      </c>
    </row>
    <row r="205" spans="1:12" s="81" customFormat="1" ht="16.5">
      <c r="A205" s="82">
        <v>19</v>
      </c>
      <c r="B205" s="78" t="s">
        <v>326</v>
      </c>
      <c r="C205" s="78" t="s">
        <v>506</v>
      </c>
      <c r="D205" s="78" t="s">
        <v>74</v>
      </c>
      <c r="E205" s="78" t="s">
        <v>1241</v>
      </c>
      <c r="F205" s="86" t="s">
        <v>313</v>
      </c>
      <c r="G205" s="71" t="s">
        <v>556</v>
      </c>
      <c r="H205" s="78">
        <v>2012</v>
      </c>
      <c r="I205" s="84" t="s">
        <v>317</v>
      </c>
      <c r="J205" s="312">
        <v>50000</v>
      </c>
      <c r="K205" s="329">
        <v>110000</v>
      </c>
      <c r="L205" s="66" t="s">
        <v>924</v>
      </c>
    </row>
    <row r="206" spans="1:12" s="81" customFormat="1" ht="15.75">
      <c r="A206" s="82">
        <v>20</v>
      </c>
      <c r="B206" s="78" t="s">
        <v>326</v>
      </c>
      <c r="C206" s="78" t="s">
        <v>506</v>
      </c>
      <c r="D206" s="78" t="s">
        <v>74</v>
      </c>
      <c r="E206" s="78" t="s">
        <v>1241</v>
      </c>
      <c r="F206" s="86" t="s">
        <v>314</v>
      </c>
      <c r="G206" s="78" t="s">
        <v>785</v>
      </c>
      <c r="H206" s="78">
        <v>2012</v>
      </c>
      <c r="I206" s="84" t="s">
        <v>1079</v>
      </c>
      <c r="J206" s="312">
        <v>50000</v>
      </c>
      <c r="K206" s="313">
        <v>110000</v>
      </c>
      <c r="L206" s="56" t="s">
        <v>924</v>
      </c>
    </row>
    <row r="207" spans="1:12" s="81" customFormat="1" ht="15.75">
      <c r="A207" s="82">
        <v>21</v>
      </c>
      <c r="B207" s="78" t="s">
        <v>326</v>
      </c>
      <c r="C207" s="78" t="s">
        <v>506</v>
      </c>
      <c r="D207" s="78" t="s">
        <v>74</v>
      </c>
      <c r="E207" s="78" t="s">
        <v>1241</v>
      </c>
      <c r="F207" s="86" t="s">
        <v>315</v>
      </c>
      <c r="G207" s="78"/>
      <c r="H207" s="78">
        <v>2012</v>
      </c>
      <c r="I207" s="84" t="s">
        <v>318</v>
      </c>
      <c r="J207" s="312">
        <v>50000</v>
      </c>
      <c r="K207" s="313">
        <v>110000</v>
      </c>
      <c r="L207" s="56" t="s">
        <v>924</v>
      </c>
    </row>
    <row r="208" spans="1:12" s="81" customFormat="1" ht="15.75">
      <c r="A208" s="82">
        <v>22</v>
      </c>
      <c r="B208" s="90" t="s">
        <v>326</v>
      </c>
      <c r="C208" s="90" t="s">
        <v>506</v>
      </c>
      <c r="D208" s="90" t="s">
        <v>74</v>
      </c>
      <c r="E208" s="90" t="s">
        <v>1241</v>
      </c>
      <c r="F208" s="122" t="s">
        <v>316</v>
      </c>
      <c r="G208" s="90" t="s">
        <v>786</v>
      </c>
      <c r="H208" s="90">
        <v>2012</v>
      </c>
      <c r="I208" s="120" t="s">
        <v>319</v>
      </c>
      <c r="J208" s="328">
        <v>50000</v>
      </c>
      <c r="K208" s="329">
        <v>110000</v>
      </c>
      <c r="L208" s="66" t="s">
        <v>924</v>
      </c>
    </row>
    <row r="209" spans="1:12" s="81" customFormat="1" ht="16.5" thickBot="1">
      <c r="A209" s="82">
        <v>23</v>
      </c>
      <c r="B209" s="272" t="s">
        <v>351</v>
      </c>
      <c r="C209" s="89" t="s">
        <v>506</v>
      </c>
      <c r="D209" s="89" t="s">
        <v>1182</v>
      </c>
      <c r="E209" s="89" t="s">
        <v>1183</v>
      </c>
      <c r="F209" s="162" t="s">
        <v>1187</v>
      </c>
      <c r="G209" s="73"/>
      <c r="H209" s="89">
        <v>2012</v>
      </c>
      <c r="I209" s="163" t="s">
        <v>1186</v>
      </c>
      <c r="J209" s="362">
        <v>17000</v>
      </c>
      <c r="K209" s="362">
        <v>50000</v>
      </c>
      <c r="L209" s="59" t="s">
        <v>351</v>
      </c>
    </row>
    <row r="210" spans="1:12" s="81" customFormat="1" ht="15.75">
      <c r="A210" s="96">
        <v>1</v>
      </c>
      <c r="B210" s="77" t="s">
        <v>326</v>
      </c>
      <c r="C210" s="77" t="s">
        <v>122</v>
      </c>
      <c r="D210" s="77" t="s">
        <v>38</v>
      </c>
      <c r="E210" s="77" t="s">
        <v>186</v>
      </c>
      <c r="F210" s="99"/>
      <c r="G210" s="77"/>
      <c r="H210" s="77">
        <v>1988</v>
      </c>
      <c r="I210" s="97">
        <v>261192</v>
      </c>
      <c r="J210" s="333">
        <v>50000</v>
      </c>
      <c r="K210" s="334">
        <v>200000</v>
      </c>
      <c r="L210" s="54" t="s">
        <v>924</v>
      </c>
    </row>
    <row r="211" spans="1:12" s="81" customFormat="1" ht="15.75">
      <c r="A211" s="82">
        <v>2</v>
      </c>
      <c r="B211" s="78" t="s">
        <v>326</v>
      </c>
      <c r="C211" s="78" t="s">
        <v>122</v>
      </c>
      <c r="D211" s="78" t="s">
        <v>38</v>
      </c>
      <c r="E211" s="78" t="s">
        <v>186</v>
      </c>
      <c r="F211" s="86"/>
      <c r="G211" s="78"/>
      <c r="H211" s="78">
        <v>1988</v>
      </c>
      <c r="I211" s="84">
        <v>261190</v>
      </c>
      <c r="J211" s="312">
        <v>50000</v>
      </c>
      <c r="K211" s="313">
        <v>200000</v>
      </c>
      <c r="L211" s="56" t="s">
        <v>882</v>
      </c>
    </row>
    <row r="212" spans="1:12" s="81" customFormat="1" ht="15.75">
      <c r="A212" s="82">
        <v>3</v>
      </c>
      <c r="B212" s="78" t="s">
        <v>326</v>
      </c>
      <c r="C212" s="78" t="s">
        <v>122</v>
      </c>
      <c r="D212" s="78" t="s">
        <v>38</v>
      </c>
      <c r="E212" s="78" t="s">
        <v>186</v>
      </c>
      <c r="F212" s="86"/>
      <c r="G212" s="78"/>
      <c r="H212" s="78">
        <v>1988</v>
      </c>
      <c r="I212" s="84">
        <v>261191</v>
      </c>
      <c r="J212" s="312">
        <v>50000</v>
      </c>
      <c r="K212" s="313">
        <v>200000</v>
      </c>
      <c r="L212" s="56" t="s">
        <v>924</v>
      </c>
    </row>
    <row r="213" spans="1:12" s="81" customFormat="1" ht="15.75">
      <c r="A213" s="82">
        <v>4</v>
      </c>
      <c r="B213" s="78" t="s">
        <v>326</v>
      </c>
      <c r="C213" s="78" t="s">
        <v>122</v>
      </c>
      <c r="D213" s="78" t="s">
        <v>39</v>
      </c>
      <c r="E213" s="78" t="s">
        <v>896</v>
      </c>
      <c r="F213" s="86"/>
      <c r="G213" s="78"/>
      <c r="H213" s="78">
        <v>1990</v>
      </c>
      <c r="I213" s="84">
        <v>66296</v>
      </c>
      <c r="J213" s="312">
        <v>80000</v>
      </c>
      <c r="K213" s="313">
        <v>400000</v>
      </c>
      <c r="L213" s="56" t="s">
        <v>882</v>
      </c>
    </row>
    <row r="214" spans="1:12" s="81" customFormat="1" ht="15.75">
      <c r="A214" s="82">
        <v>5</v>
      </c>
      <c r="B214" s="78" t="s">
        <v>326</v>
      </c>
      <c r="C214" s="78" t="s">
        <v>122</v>
      </c>
      <c r="D214" s="78" t="s">
        <v>39</v>
      </c>
      <c r="E214" s="78" t="s">
        <v>187</v>
      </c>
      <c r="F214" s="86"/>
      <c r="G214" s="78"/>
      <c r="H214" s="78">
        <v>1983</v>
      </c>
      <c r="I214" s="84">
        <v>57629</v>
      </c>
      <c r="J214" s="312">
        <v>30000</v>
      </c>
      <c r="K214" s="313">
        <v>200000</v>
      </c>
      <c r="L214" s="56" t="s">
        <v>882</v>
      </c>
    </row>
    <row r="215" spans="1:12" s="81" customFormat="1" ht="15.75">
      <c r="A215" s="82">
        <v>6</v>
      </c>
      <c r="B215" s="78" t="s">
        <v>326</v>
      </c>
      <c r="C215" s="78" t="s">
        <v>122</v>
      </c>
      <c r="D215" s="78" t="s">
        <v>39</v>
      </c>
      <c r="E215" s="78" t="s">
        <v>187</v>
      </c>
      <c r="F215" s="86"/>
      <c r="G215" s="78"/>
      <c r="H215" s="78">
        <v>1982</v>
      </c>
      <c r="I215" s="84">
        <v>57331</v>
      </c>
      <c r="J215" s="312">
        <v>30000</v>
      </c>
      <c r="K215" s="313">
        <v>200000</v>
      </c>
      <c r="L215" s="56" t="s">
        <v>882</v>
      </c>
    </row>
    <row r="216" spans="1:12" s="81" customFormat="1" ht="15.75">
      <c r="A216" s="82">
        <v>7</v>
      </c>
      <c r="B216" s="78" t="s">
        <v>326</v>
      </c>
      <c r="C216" s="78" t="s">
        <v>122</v>
      </c>
      <c r="D216" s="78" t="s">
        <v>39</v>
      </c>
      <c r="E216" s="78" t="s">
        <v>40</v>
      </c>
      <c r="F216" s="86"/>
      <c r="G216" s="78"/>
      <c r="H216" s="78">
        <v>2007</v>
      </c>
      <c r="I216" s="113">
        <v>405096</v>
      </c>
      <c r="J216" s="340">
        <v>125000</v>
      </c>
      <c r="K216" s="341">
        <v>200000</v>
      </c>
      <c r="L216" s="56" t="s">
        <v>924</v>
      </c>
    </row>
    <row r="217" spans="1:12" s="81" customFormat="1" ht="16.5" thickBot="1">
      <c r="A217" s="88">
        <v>8</v>
      </c>
      <c r="B217" s="89" t="s">
        <v>326</v>
      </c>
      <c r="C217" s="89" t="s">
        <v>122</v>
      </c>
      <c r="D217" s="89" t="s">
        <v>39</v>
      </c>
      <c r="E217" s="89" t="s">
        <v>40</v>
      </c>
      <c r="F217" s="94"/>
      <c r="G217" s="89"/>
      <c r="H217" s="89">
        <v>2008</v>
      </c>
      <c r="I217" s="91">
        <v>409188</v>
      </c>
      <c r="J217" s="314">
        <v>125000</v>
      </c>
      <c r="K217" s="315">
        <v>200000</v>
      </c>
      <c r="L217" s="59" t="s">
        <v>924</v>
      </c>
    </row>
    <row r="218" spans="1:12" s="81" customFormat="1" ht="16.5" thickBot="1">
      <c r="A218" s="82">
        <v>1</v>
      </c>
      <c r="B218" s="90" t="s">
        <v>326</v>
      </c>
      <c r="C218" s="90" t="s">
        <v>123</v>
      </c>
      <c r="D218" s="90" t="s">
        <v>41</v>
      </c>
      <c r="E218" s="90" t="s">
        <v>42</v>
      </c>
      <c r="F218" s="122"/>
      <c r="G218" s="90"/>
      <c r="H218" s="90">
        <v>1994</v>
      </c>
      <c r="I218" s="120">
        <v>16184</v>
      </c>
      <c r="J218" s="328">
        <v>50000</v>
      </c>
      <c r="K218" s="329">
        <v>450000</v>
      </c>
      <c r="L218" s="59" t="s">
        <v>924</v>
      </c>
    </row>
    <row r="219" spans="1:12" s="81" customFormat="1" ht="15.75">
      <c r="A219" s="96">
        <v>1</v>
      </c>
      <c r="B219" s="77" t="s">
        <v>326</v>
      </c>
      <c r="C219" s="77" t="s">
        <v>293</v>
      </c>
      <c r="D219" s="77" t="s">
        <v>675</v>
      </c>
      <c r="E219" s="77" t="s">
        <v>674</v>
      </c>
      <c r="F219" s="99"/>
      <c r="G219" s="77"/>
      <c r="H219" s="77">
        <v>2013</v>
      </c>
      <c r="I219" s="97">
        <v>1404</v>
      </c>
      <c r="J219" s="333">
        <v>10000</v>
      </c>
      <c r="K219" s="334">
        <v>15000</v>
      </c>
      <c r="L219" s="54" t="s">
        <v>882</v>
      </c>
    </row>
    <row r="220" spans="1:12" s="81" customFormat="1" ht="15.75">
      <c r="A220" s="127">
        <v>2</v>
      </c>
      <c r="B220" s="106" t="s">
        <v>326</v>
      </c>
      <c r="C220" s="106" t="s">
        <v>293</v>
      </c>
      <c r="D220" s="106" t="s">
        <v>256</v>
      </c>
      <c r="E220" s="106" t="s">
        <v>674</v>
      </c>
      <c r="F220" s="130"/>
      <c r="G220" s="106"/>
      <c r="H220" s="106">
        <v>2018</v>
      </c>
      <c r="I220" s="128" t="s">
        <v>1175</v>
      </c>
      <c r="J220" s="335">
        <v>15000</v>
      </c>
      <c r="K220" s="342">
        <v>15000</v>
      </c>
      <c r="L220" s="63" t="s">
        <v>924</v>
      </c>
    </row>
    <row r="221" spans="1:12" s="81" customFormat="1" ht="15.75">
      <c r="A221" s="127">
        <v>3</v>
      </c>
      <c r="B221" s="106" t="s">
        <v>326</v>
      </c>
      <c r="C221" s="106" t="s">
        <v>293</v>
      </c>
      <c r="D221" s="106" t="s">
        <v>914</v>
      </c>
      <c r="E221" s="106" t="s">
        <v>852</v>
      </c>
      <c r="F221" s="130"/>
      <c r="G221" s="106"/>
      <c r="H221" s="106">
        <v>2016</v>
      </c>
      <c r="I221" s="128" t="s">
        <v>915</v>
      </c>
      <c r="J221" s="335">
        <v>100000</v>
      </c>
      <c r="K221" s="342">
        <v>140000</v>
      </c>
      <c r="L221" s="63" t="s">
        <v>882</v>
      </c>
    </row>
    <row r="222" spans="1:12" s="81" customFormat="1" ht="15.75">
      <c r="A222" s="82">
        <v>4</v>
      </c>
      <c r="B222" s="78" t="s">
        <v>326</v>
      </c>
      <c r="C222" s="78" t="s">
        <v>293</v>
      </c>
      <c r="D222" s="78" t="s">
        <v>294</v>
      </c>
      <c r="E222" s="78" t="s">
        <v>852</v>
      </c>
      <c r="F222" s="86"/>
      <c r="G222" s="78"/>
      <c r="H222" s="78">
        <v>2014</v>
      </c>
      <c r="I222" s="84">
        <v>10994</v>
      </c>
      <c r="J222" s="312">
        <v>20000</v>
      </c>
      <c r="K222" s="313">
        <v>30000</v>
      </c>
      <c r="L222" s="56" t="s">
        <v>882</v>
      </c>
    </row>
    <row r="223" spans="1:12" s="81" customFormat="1" ht="16.5" thickBot="1">
      <c r="A223" s="121">
        <v>5</v>
      </c>
      <c r="B223" s="90" t="s">
        <v>326</v>
      </c>
      <c r="C223" s="90" t="s">
        <v>293</v>
      </c>
      <c r="D223" s="90" t="s">
        <v>294</v>
      </c>
      <c r="E223" s="90" t="s">
        <v>852</v>
      </c>
      <c r="F223" s="122"/>
      <c r="G223" s="90"/>
      <c r="H223" s="90">
        <v>2015</v>
      </c>
      <c r="I223" s="120">
        <v>11858</v>
      </c>
      <c r="J223" s="328">
        <v>20000</v>
      </c>
      <c r="K223" s="329">
        <v>30000</v>
      </c>
      <c r="L223" s="66" t="s">
        <v>882</v>
      </c>
    </row>
    <row r="224" spans="1:12" s="81" customFormat="1" ht="15.75">
      <c r="A224" s="96">
        <v>1</v>
      </c>
      <c r="B224" s="77" t="s">
        <v>326</v>
      </c>
      <c r="C224" s="77" t="s">
        <v>1283</v>
      </c>
      <c r="D224" s="77" t="s">
        <v>1286</v>
      </c>
      <c r="E224" s="77" t="s">
        <v>1284</v>
      </c>
      <c r="F224" s="99"/>
      <c r="G224" s="77"/>
      <c r="H224" s="77">
        <v>2019</v>
      </c>
      <c r="I224" s="97" t="s">
        <v>1285</v>
      </c>
      <c r="J224" s="333">
        <v>150000</v>
      </c>
      <c r="K224" s="334">
        <v>150000</v>
      </c>
      <c r="L224" s="54" t="s">
        <v>351</v>
      </c>
    </row>
    <row r="225" spans="1:12" s="81" customFormat="1" ht="16.5" thickBot="1">
      <c r="A225" s="88">
        <v>2</v>
      </c>
      <c r="B225" s="89" t="s">
        <v>326</v>
      </c>
      <c r="C225" s="89" t="s">
        <v>1283</v>
      </c>
      <c r="D225" s="89" t="s">
        <v>1305</v>
      </c>
      <c r="E225" s="89" t="s">
        <v>1306</v>
      </c>
      <c r="F225" s="94"/>
      <c r="G225" s="89"/>
      <c r="H225" s="89">
        <v>2019</v>
      </c>
      <c r="I225" s="91" t="s">
        <v>1307</v>
      </c>
      <c r="J225" s="314">
        <v>83000</v>
      </c>
      <c r="K225" s="315">
        <v>83000</v>
      </c>
      <c r="L225" s="59" t="s">
        <v>351</v>
      </c>
    </row>
    <row r="226" spans="1:12" s="81" customFormat="1" ht="15.75">
      <c r="A226" s="127">
        <v>1</v>
      </c>
      <c r="B226" s="106" t="s">
        <v>326</v>
      </c>
      <c r="C226" s="106" t="s">
        <v>263</v>
      </c>
      <c r="D226" s="106" t="s">
        <v>74</v>
      </c>
      <c r="E226" s="106" t="s">
        <v>589</v>
      </c>
      <c r="F226" s="130" t="s">
        <v>99</v>
      </c>
      <c r="G226" s="106"/>
      <c r="H226" s="106">
        <v>1997</v>
      </c>
      <c r="I226" s="129" t="s">
        <v>1082</v>
      </c>
      <c r="J226" s="363">
        <v>70000</v>
      </c>
      <c r="K226" s="364">
        <v>125000</v>
      </c>
      <c r="L226" s="281" t="s">
        <v>924</v>
      </c>
    </row>
    <row r="227" spans="1:12" s="81" customFormat="1" ht="16.5">
      <c r="A227" s="82">
        <v>2</v>
      </c>
      <c r="B227" s="78" t="s">
        <v>326</v>
      </c>
      <c r="C227" s="78" t="s">
        <v>263</v>
      </c>
      <c r="D227" s="78" t="s">
        <v>74</v>
      </c>
      <c r="E227" s="78" t="s">
        <v>581</v>
      </c>
      <c r="F227" s="86" t="s">
        <v>103</v>
      </c>
      <c r="G227" s="78"/>
      <c r="H227" s="78">
        <v>2006</v>
      </c>
      <c r="I227" s="180" t="s">
        <v>158</v>
      </c>
      <c r="J227" s="365">
        <v>70000</v>
      </c>
      <c r="K227" s="366">
        <v>125000</v>
      </c>
      <c r="L227" s="56" t="s">
        <v>924</v>
      </c>
    </row>
    <row r="228" spans="1:12" s="81" customFormat="1" ht="15.75">
      <c r="A228" s="82">
        <v>3</v>
      </c>
      <c r="B228" s="78" t="s">
        <v>326</v>
      </c>
      <c r="C228" s="78" t="s">
        <v>263</v>
      </c>
      <c r="D228" s="78" t="s">
        <v>74</v>
      </c>
      <c r="E228" s="78" t="s">
        <v>581</v>
      </c>
      <c r="F228" s="86" t="s">
        <v>1244</v>
      </c>
      <c r="G228" s="78"/>
      <c r="H228" s="78">
        <v>2011</v>
      </c>
      <c r="I228" s="158" t="s">
        <v>1243</v>
      </c>
      <c r="J228" s="365">
        <v>80000</v>
      </c>
      <c r="K228" s="367">
        <v>155000</v>
      </c>
      <c r="L228" s="111" t="s">
        <v>351</v>
      </c>
    </row>
    <row r="229" spans="1:12" s="81" customFormat="1" ht="15.75">
      <c r="A229" s="82">
        <v>4</v>
      </c>
      <c r="B229" s="78" t="s">
        <v>326</v>
      </c>
      <c r="C229" s="78" t="s">
        <v>263</v>
      </c>
      <c r="D229" s="78" t="s">
        <v>74</v>
      </c>
      <c r="E229" s="78" t="s">
        <v>472</v>
      </c>
      <c r="F229" s="86" t="s">
        <v>630</v>
      </c>
      <c r="G229" s="78" t="s">
        <v>787</v>
      </c>
      <c r="H229" s="78">
        <v>1982</v>
      </c>
      <c r="I229" s="181">
        <v>43511110085591</v>
      </c>
      <c r="J229" s="312">
        <v>35000</v>
      </c>
      <c r="K229" s="313">
        <v>100000</v>
      </c>
      <c r="L229" s="56" t="s">
        <v>882</v>
      </c>
    </row>
    <row r="230" spans="1:12" s="81" customFormat="1" ht="16.5" thickBot="1">
      <c r="A230" s="121">
        <v>5</v>
      </c>
      <c r="B230" s="90" t="s">
        <v>326</v>
      </c>
      <c r="C230" s="90" t="s">
        <v>263</v>
      </c>
      <c r="D230" s="90" t="s">
        <v>74</v>
      </c>
      <c r="E230" s="90" t="s">
        <v>588</v>
      </c>
      <c r="F230" s="122" t="s">
        <v>97</v>
      </c>
      <c r="G230" s="90"/>
      <c r="H230" s="90">
        <v>1995</v>
      </c>
      <c r="I230" s="93" t="s">
        <v>171</v>
      </c>
      <c r="J230" s="328">
        <v>35000</v>
      </c>
      <c r="K230" s="329">
        <v>100000</v>
      </c>
      <c r="L230" s="59" t="s">
        <v>924</v>
      </c>
    </row>
    <row r="231" spans="1:12" s="81" customFormat="1" ht="16.5" thickBot="1">
      <c r="A231" s="237">
        <v>1</v>
      </c>
      <c r="B231" s="115" t="s">
        <v>326</v>
      </c>
      <c r="C231" s="115" t="s">
        <v>262</v>
      </c>
      <c r="D231" s="115" t="s">
        <v>95</v>
      </c>
      <c r="E231" s="115" t="s">
        <v>188</v>
      </c>
      <c r="F231" s="105" t="s">
        <v>189</v>
      </c>
      <c r="G231" s="115"/>
      <c r="H231" s="115">
        <v>1986</v>
      </c>
      <c r="I231" s="304">
        <v>28507572</v>
      </c>
      <c r="J231" s="368">
        <v>7000</v>
      </c>
      <c r="K231" s="369">
        <v>18000</v>
      </c>
      <c r="L231" s="305" t="s">
        <v>882</v>
      </c>
    </row>
    <row r="232" spans="1:12" s="81" customFormat="1" ht="15.75">
      <c r="A232" s="96">
        <v>1</v>
      </c>
      <c r="B232" s="265" t="s">
        <v>326</v>
      </c>
      <c r="C232" s="77" t="s">
        <v>161</v>
      </c>
      <c r="D232" s="77" t="s">
        <v>74</v>
      </c>
      <c r="E232" s="77" t="s">
        <v>584</v>
      </c>
      <c r="F232" s="99" t="s">
        <v>1279</v>
      </c>
      <c r="G232" s="77"/>
      <c r="H232" s="77">
        <v>2005</v>
      </c>
      <c r="I232" s="306" t="s">
        <v>1281</v>
      </c>
      <c r="J232" s="333">
        <v>30000</v>
      </c>
      <c r="K232" s="334">
        <v>90000</v>
      </c>
      <c r="L232" s="54" t="s">
        <v>924</v>
      </c>
    </row>
    <row r="233" spans="1:12" s="81" customFormat="1" ht="15.75">
      <c r="A233" s="82">
        <v>2</v>
      </c>
      <c r="B233" s="262" t="s">
        <v>326</v>
      </c>
      <c r="C233" s="78" t="s">
        <v>161</v>
      </c>
      <c r="D233" s="78" t="s">
        <v>74</v>
      </c>
      <c r="E233" s="78" t="s">
        <v>584</v>
      </c>
      <c r="F233" s="86" t="s">
        <v>1280</v>
      </c>
      <c r="G233" s="78"/>
      <c r="H233" s="78">
        <v>2005</v>
      </c>
      <c r="I233" s="181" t="s">
        <v>1282</v>
      </c>
      <c r="J233" s="312">
        <v>30000</v>
      </c>
      <c r="K233" s="313">
        <v>90000</v>
      </c>
      <c r="L233" s="56" t="s">
        <v>351</v>
      </c>
    </row>
    <row r="234" spans="1:12" s="81" customFormat="1" ht="15.75">
      <c r="A234" s="82">
        <v>3</v>
      </c>
      <c r="B234" s="262" t="s">
        <v>326</v>
      </c>
      <c r="C234" s="78" t="s">
        <v>161</v>
      </c>
      <c r="D234" s="78" t="s">
        <v>74</v>
      </c>
      <c r="E234" s="78" t="s">
        <v>584</v>
      </c>
      <c r="F234" s="86" t="s">
        <v>1295</v>
      </c>
      <c r="G234" s="78"/>
      <c r="H234" s="78">
        <v>2005</v>
      </c>
      <c r="I234" s="181" t="s">
        <v>1300</v>
      </c>
      <c r="J234" s="312">
        <v>25000</v>
      </c>
      <c r="K234" s="313">
        <v>90000</v>
      </c>
      <c r="L234" s="56" t="s">
        <v>351</v>
      </c>
    </row>
    <row r="235" spans="1:12" s="81" customFormat="1" ht="15.75">
      <c r="A235" s="82">
        <v>4</v>
      </c>
      <c r="B235" s="78" t="s">
        <v>326</v>
      </c>
      <c r="C235" s="78" t="s">
        <v>161</v>
      </c>
      <c r="D235" s="78" t="s">
        <v>74</v>
      </c>
      <c r="E235" s="78" t="s">
        <v>584</v>
      </c>
      <c r="F235" s="86" t="s">
        <v>1225</v>
      </c>
      <c r="G235" s="78"/>
      <c r="H235" s="78">
        <v>2004</v>
      </c>
      <c r="I235" s="178" t="s">
        <v>1227</v>
      </c>
      <c r="J235" s="312">
        <v>25000</v>
      </c>
      <c r="K235" s="313">
        <v>90000</v>
      </c>
      <c r="L235" s="56" t="s">
        <v>351</v>
      </c>
    </row>
    <row r="236" spans="1:12" s="81" customFormat="1" ht="15.75">
      <c r="A236" s="82">
        <v>5</v>
      </c>
      <c r="B236" s="78" t="s">
        <v>326</v>
      </c>
      <c r="C236" s="78" t="s">
        <v>161</v>
      </c>
      <c r="D236" s="78" t="s">
        <v>74</v>
      </c>
      <c r="E236" s="78" t="s">
        <v>584</v>
      </c>
      <c r="F236" s="86" t="s">
        <v>1226</v>
      </c>
      <c r="G236" s="78"/>
      <c r="H236" s="78">
        <v>2004</v>
      </c>
      <c r="I236" s="178" t="s">
        <v>1228</v>
      </c>
      <c r="J236" s="312">
        <v>25000</v>
      </c>
      <c r="K236" s="313">
        <v>90000</v>
      </c>
      <c r="L236" s="56" t="s">
        <v>351</v>
      </c>
    </row>
    <row r="237" spans="1:12" s="81" customFormat="1" ht="15.75">
      <c r="A237" s="82">
        <v>6</v>
      </c>
      <c r="B237" s="78" t="s">
        <v>326</v>
      </c>
      <c r="C237" s="78" t="s">
        <v>161</v>
      </c>
      <c r="D237" s="78" t="s">
        <v>74</v>
      </c>
      <c r="E237" s="78" t="s">
        <v>584</v>
      </c>
      <c r="F237" s="86" t="s">
        <v>1229</v>
      </c>
      <c r="G237" s="78"/>
      <c r="H237" s="78">
        <v>2006</v>
      </c>
      <c r="I237" s="178" t="s">
        <v>1230</v>
      </c>
      <c r="J237" s="312">
        <v>25000</v>
      </c>
      <c r="K237" s="313">
        <v>90000</v>
      </c>
      <c r="L237" s="56" t="s">
        <v>351</v>
      </c>
    </row>
    <row r="238" spans="1:12" s="81" customFormat="1" ht="15.75">
      <c r="A238" s="82">
        <v>7</v>
      </c>
      <c r="B238" s="78" t="s">
        <v>326</v>
      </c>
      <c r="C238" s="78" t="s">
        <v>161</v>
      </c>
      <c r="D238" s="78" t="s">
        <v>74</v>
      </c>
      <c r="E238" s="78" t="s">
        <v>584</v>
      </c>
      <c r="F238" s="86" t="s">
        <v>1323</v>
      </c>
      <c r="G238" s="78"/>
      <c r="H238" s="78">
        <v>2006</v>
      </c>
      <c r="I238" s="178" t="s">
        <v>1325</v>
      </c>
      <c r="J238" s="312">
        <v>30000</v>
      </c>
      <c r="K238" s="313">
        <v>90000</v>
      </c>
      <c r="L238" s="56" t="s">
        <v>924</v>
      </c>
    </row>
    <row r="239" spans="1:12" s="81" customFormat="1" ht="15.75">
      <c r="A239" s="82">
        <v>8</v>
      </c>
      <c r="B239" s="78" t="s">
        <v>326</v>
      </c>
      <c r="C239" s="78" t="s">
        <v>161</v>
      </c>
      <c r="D239" s="78" t="s">
        <v>74</v>
      </c>
      <c r="E239" s="78" t="s">
        <v>584</v>
      </c>
      <c r="F239" s="86" t="s">
        <v>1324</v>
      </c>
      <c r="G239" s="78"/>
      <c r="H239" s="78">
        <v>2008</v>
      </c>
      <c r="I239" s="178" t="s">
        <v>1326</v>
      </c>
      <c r="J239" s="312">
        <v>30000</v>
      </c>
      <c r="K239" s="313">
        <v>90000</v>
      </c>
      <c r="L239" s="56" t="s">
        <v>924</v>
      </c>
    </row>
    <row r="240" spans="1:12" s="81" customFormat="1" ht="15.75">
      <c r="A240" s="82">
        <v>9</v>
      </c>
      <c r="B240" s="78" t="s">
        <v>326</v>
      </c>
      <c r="C240" s="78" t="s">
        <v>161</v>
      </c>
      <c r="D240" s="78" t="s">
        <v>6</v>
      </c>
      <c r="E240" s="78" t="s">
        <v>571</v>
      </c>
      <c r="F240" s="86" t="s">
        <v>81</v>
      </c>
      <c r="G240" s="78"/>
      <c r="H240" s="78">
        <v>1996</v>
      </c>
      <c r="I240" s="85" t="s">
        <v>176</v>
      </c>
      <c r="J240" s="312">
        <v>15000</v>
      </c>
      <c r="K240" s="313">
        <v>50000</v>
      </c>
      <c r="L240" s="56" t="s">
        <v>924</v>
      </c>
    </row>
    <row r="241" spans="1:12" s="81" customFormat="1" ht="15.75">
      <c r="A241" s="82">
        <v>10</v>
      </c>
      <c r="B241" s="78" t="s">
        <v>326</v>
      </c>
      <c r="C241" s="78" t="s">
        <v>161</v>
      </c>
      <c r="D241" s="78" t="s">
        <v>1066</v>
      </c>
      <c r="E241" s="78" t="s">
        <v>1200</v>
      </c>
      <c r="F241" s="86" t="s">
        <v>1201</v>
      </c>
      <c r="G241" s="78"/>
      <c r="H241" s="78">
        <v>2009</v>
      </c>
      <c r="I241" s="84" t="s">
        <v>1202</v>
      </c>
      <c r="J241" s="312">
        <v>18000</v>
      </c>
      <c r="K241" s="313">
        <v>30000</v>
      </c>
      <c r="L241" s="56" t="s">
        <v>245</v>
      </c>
    </row>
    <row r="242" spans="1:12" s="81" customFormat="1" ht="15.75">
      <c r="A242" s="82">
        <v>11</v>
      </c>
      <c r="B242" s="78" t="s">
        <v>326</v>
      </c>
      <c r="C242" s="78" t="s">
        <v>161</v>
      </c>
      <c r="D242" s="78" t="s">
        <v>1066</v>
      </c>
      <c r="E242" s="78" t="s">
        <v>1067</v>
      </c>
      <c r="F242" s="86" t="s">
        <v>86</v>
      </c>
      <c r="G242" s="78"/>
      <c r="H242" s="78">
        <v>1991</v>
      </c>
      <c r="I242" s="84" t="s">
        <v>1068</v>
      </c>
      <c r="J242" s="312">
        <v>8000</v>
      </c>
      <c r="K242" s="370">
        <v>25000</v>
      </c>
      <c r="L242" s="56" t="s">
        <v>246</v>
      </c>
    </row>
    <row r="243" spans="1:12" s="81" customFormat="1" ht="15.75">
      <c r="A243" s="82">
        <v>12</v>
      </c>
      <c r="B243" s="258" t="s">
        <v>351</v>
      </c>
      <c r="C243" s="78" t="s">
        <v>161</v>
      </c>
      <c r="D243" s="78" t="s">
        <v>74</v>
      </c>
      <c r="E243" s="78" t="s">
        <v>567</v>
      </c>
      <c r="F243" s="86" t="s">
        <v>82</v>
      </c>
      <c r="G243" s="78" t="s">
        <v>788</v>
      </c>
      <c r="H243" s="78">
        <v>1987</v>
      </c>
      <c r="I243" s="184">
        <v>62100655273998</v>
      </c>
      <c r="J243" s="312">
        <v>12000</v>
      </c>
      <c r="K243" s="313">
        <v>50000</v>
      </c>
      <c r="L243" s="56" t="s">
        <v>351</v>
      </c>
    </row>
    <row r="244" spans="1:12" s="81" customFormat="1" ht="16.5" thickBot="1">
      <c r="A244" s="88">
        <v>13</v>
      </c>
      <c r="B244" s="272" t="s">
        <v>351</v>
      </c>
      <c r="C244" s="89" t="s">
        <v>161</v>
      </c>
      <c r="D244" s="89" t="s">
        <v>74</v>
      </c>
      <c r="E244" s="89" t="s">
        <v>567</v>
      </c>
      <c r="F244" s="94" t="s">
        <v>236</v>
      </c>
      <c r="G244" s="89"/>
      <c r="H244" s="89">
        <v>1987</v>
      </c>
      <c r="I244" s="307">
        <v>62100655239977</v>
      </c>
      <c r="J244" s="314">
        <v>12000</v>
      </c>
      <c r="K244" s="315">
        <v>50000</v>
      </c>
      <c r="L244" s="59" t="s">
        <v>351</v>
      </c>
    </row>
    <row r="245" spans="1:12" s="81" customFormat="1" ht="16.5" thickBot="1">
      <c r="A245" s="301">
        <v>1</v>
      </c>
      <c r="B245" s="179" t="s">
        <v>326</v>
      </c>
      <c r="C245" s="179" t="s">
        <v>670</v>
      </c>
      <c r="D245" s="179" t="s">
        <v>74</v>
      </c>
      <c r="E245" s="179" t="s">
        <v>583</v>
      </c>
      <c r="F245" s="302" t="s">
        <v>75</v>
      </c>
      <c r="G245" s="179" t="s">
        <v>789</v>
      </c>
      <c r="H245" s="179">
        <v>1999</v>
      </c>
      <c r="I245" s="300" t="s">
        <v>172</v>
      </c>
      <c r="J245" s="371">
        <v>20000</v>
      </c>
      <c r="K245" s="332">
        <v>50000</v>
      </c>
      <c r="L245" s="303" t="s">
        <v>351</v>
      </c>
    </row>
    <row r="246" spans="1:12" s="81" customFormat="1" ht="15.75">
      <c r="A246" s="96">
        <v>1</v>
      </c>
      <c r="B246" s="77" t="s">
        <v>888</v>
      </c>
      <c r="C246" s="77" t="s">
        <v>705</v>
      </c>
      <c r="D246" s="77" t="s">
        <v>74</v>
      </c>
      <c r="E246" s="77" t="s">
        <v>889</v>
      </c>
      <c r="F246" s="99" t="s">
        <v>890</v>
      </c>
      <c r="G246" s="77"/>
      <c r="H246" s="77">
        <v>2010</v>
      </c>
      <c r="I246" s="108" t="s">
        <v>891</v>
      </c>
      <c r="J246" s="333">
        <v>28000</v>
      </c>
      <c r="K246" s="334">
        <v>40000</v>
      </c>
      <c r="L246" s="54" t="s">
        <v>924</v>
      </c>
    </row>
    <row r="247" spans="1:12" s="81" customFormat="1" ht="16.5" thickBot="1">
      <c r="A247" s="88">
        <v>2</v>
      </c>
      <c r="B247" s="272" t="s">
        <v>351</v>
      </c>
      <c r="C247" s="89" t="s">
        <v>705</v>
      </c>
      <c r="D247" s="89" t="s">
        <v>80</v>
      </c>
      <c r="E247" s="89" t="s">
        <v>706</v>
      </c>
      <c r="F247" s="94" t="s">
        <v>790</v>
      </c>
      <c r="G247" s="89"/>
      <c r="H247" s="89">
        <v>2005</v>
      </c>
      <c r="I247" s="161" t="s">
        <v>707</v>
      </c>
      <c r="J247" s="314">
        <v>8000</v>
      </c>
      <c r="K247" s="315">
        <v>30000</v>
      </c>
      <c r="L247" s="59" t="s">
        <v>351</v>
      </c>
    </row>
    <row r="248" spans="1:12" s="81" customFormat="1" ht="15.75">
      <c r="A248" s="96">
        <v>1</v>
      </c>
      <c r="B248" s="77" t="s">
        <v>326</v>
      </c>
      <c r="C248" s="77" t="s">
        <v>727</v>
      </c>
      <c r="D248" s="77" t="s">
        <v>74</v>
      </c>
      <c r="E248" s="77" t="s">
        <v>589</v>
      </c>
      <c r="F248" s="77" t="s">
        <v>738</v>
      </c>
      <c r="G248" s="77"/>
      <c r="H248" s="77">
        <v>2001</v>
      </c>
      <c r="I248" s="98" t="s">
        <v>739</v>
      </c>
      <c r="J248" s="333">
        <v>20000</v>
      </c>
      <c r="K248" s="333">
        <v>40000</v>
      </c>
      <c r="L248" s="54" t="s">
        <v>924</v>
      </c>
    </row>
    <row r="249" spans="1:12" s="81" customFormat="1" ht="15.75">
      <c r="A249" s="82">
        <v>2</v>
      </c>
      <c r="B249" s="78" t="s">
        <v>326</v>
      </c>
      <c r="C249" s="78" t="s">
        <v>727</v>
      </c>
      <c r="D249" s="78" t="s">
        <v>83</v>
      </c>
      <c r="E249" s="78" t="s">
        <v>726</v>
      </c>
      <c r="F249" s="78" t="s">
        <v>36</v>
      </c>
      <c r="G249" s="78"/>
      <c r="H249" s="87">
        <v>2001</v>
      </c>
      <c r="I249" s="85" t="s">
        <v>185</v>
      </c>
      <c r="J249" s="312">
        <v>10000</v>
      </c>
      <c r="K249" s="312">
        <v>25000</v>
      </c>
      <c r="L249" s="56" t="s">
        <v>351</v>
      </c>
    </row>
    <row r="250" spans="1:12" s="81" customFormat="1" ht="15.75">
      <c r="A250" s="82">
        <v>3</v>
      </c>
      <c r="B250" s="78" t="s">
        <v>326</v>
      </c>
      <c r="C250" s="78" t="s">
        <v>727</v>
      </c>
      <c r="D250" s="78" t="s">
        <v>83</v>
      </c>
      <c r="E250" s="78" t="s">
        <v>88</v>
      </c>
      <c r="F250" s="78" t="s">
        <v>37</v>
      </c>
      <c r="G250" s="78"/>
      <c r="H250" s="78">
        <v>1998</v>
      </c>
      <c r="I250" s="85" t="s">
        <v>284</v>
      </c>
      <c r="J250" s="312">
        <v>10000</v>
      </c>
      <c r="K250" s="312">
        <v>25000</v>
      </c>
      <c r="L250" s="56" t="s">
        <v>351</v>
      </c>
    </row>
    <row r="251" spans="1:12" s="81" customFormat="1" ht="16.5">
      <c r="A251" s="82">
        <v>4</v>
      </c>
      <c r="B251" s="78" t="s">
        <v>326</v>
      </c>
      <c r="C251" s="78" t="s">
        <v>727</v>
      </c>
      <c r="D251" s="78" t="s">
        <v>74</v>
      </c>
      <c r="E251" s="78" t="s">
        <v>883</v>
      </c>
      <c r="F251" s="71" t="s">
        <v>895</v>
      </c>
      <c r="G251" s="71"/>
      <c r="H251" s="78">
        <v>2006</v>
      </c>
      <c r="I251" s="85" t="s">
        <v>886</v>
      </c>
      <c r="J251" s="312">
        <v>35000</v>
      </c>
      <c r="K251" s="312">
        <v>70000</v>
      </c>
      <c r="L251" s="279" t="s">
        <v>351</v>
      </c>
    </row>
    <row r="252" spans="1:12" s="81" customFormat="1" ht="16.5" thickBot="1">
      <c r="A252" s="82">
        <v>5</v>
      </c>
      <c r="B252" s="89" t="s">
        <v>326</v>
      </c>
      <c r="C252" s="89" t="s">
        <v>727</v>
      </c>
      <c r="D252" s="89" t="s">
        <v>576</v>
      </c>
      <c r="E252" s="89" t="s">
        <v>373</v>
      </c>
      <c r="F252" s="89"/>
      <c r="G252" s="89"/>
      <c r="H252" s="89">
        <v>2015</v>
      </c>
      <c r="I252" s="187" t="s">
        <v>850</v>
      </c>
      <c r="J252" s="345">
        <v>35000</v>
      </c>
      <c r="K252" s="345">
        <v>50000</v>
      </c>
      <c r="L252" s="59" t="s">
        <v>351</v>
      </c>
    </row>
    <row r="253" spans="1:12" s="81" customFormat="1" ht="15.75">
      <c r="A253" s="96">
        <v>1</v>
      </c>
      <c r="B253" s="77" t="s">
        <v>326</v>
      </c>
      <c r="C253" s="77" t="s">
        <v>586</v>
      </c>
      <c r="D253" s="77" t="s">
        <v>308</v>
      </c>
      <c r="E253" s="77" t="s">
        <v>472</v>
      </c>
      <c r="F253" s="99" t="s">
        <v>562</v>
      </c>
      <c r="G253" s="77" t="s">
        <v>791</v>
      </c>
      <c r="H253" s="77">
        <v>1980</v>
      </c>
      <c r="I253" s="188">
        <v>43511110115378</v>
      </c>
      <c r="J253" s="333">
        <v>30000</v>
      </c>
      <c r="K253" s="334">
        <v>100000</v>
      </c>
      <c r="L253" s="54" t="s">
        <v>882</v>
      </c>
    </row>
    <row r="254" spans="1:12" s="81" customFormat="1" ht="15.75">
      <c r="A254" s="82">
        <v>2</v>
      </c>
      <c r="B254" s="78" t="s">
        <v>326</v>
      </c>
      <c r="C254" s="78" t="s">
        <v>586</v>
      </c>
      <c r="D254" s="78" t="s">
        <v>308</v>
      </c>
      <c r="E254" s="78" t="s">
        <v>472</v>
      </c>
      <c r="F254" s="86" t="s">
        <v>564</v>
      </c>
      <c r="G254" s="78" t="s">
        <v>792</v>
      </c>
      <c r="H254" s="78">
        <v>1980</v>
      </c>
      <c r="I254" s="184">
        <v>43511110115336</v>
      </c>
      <c r="J254" s="312">
        <v>30000</v>
      </c>
      <c r="K254" s="313">
        <v>100000</v>
      </c>
      <c r="L254" s="56" t="s">
        <v>882</v>
      </c>
    </row>
    <row r="255" spans="1:12" s="81" customFormat="1" ht="15.75">
      <c r="A255" s="82">
        <v>3</v>
      </c>
      <c r="B255" s="258" t="s">
        <v>351</v>
      </c>
      <c r="C255" s="78" t="s">
        <v>586</v>
      </c>
      <c r="D255" s="78" t="s">
        <v>80</v>
      </c>
      <c r="E255" s="78" t="s">
        <v>696</v>
      </c>
      <c r="F255" s="86" t="s">
        <v>793</v>
      </c>
      <c r="G255" s="78"/>
      <c r="H255" s="78">
        <v>2007</v>
      </c>
      <c r="I255" s="184" t="s">
        <v>697</v>
      </c>
      <c r="J255" s="312">
        <v>6000</v>
      </c>
      <c r="K255" s="313">
        <v>15000</v>
      </c>
      <c r="L255" s="56" t="s">
        <v>351</v>
      </c>
    </row>
    <row r="256" spans="1:12" s="81" customFormat="1" ht="16.5" thickBot="1">
      <c r="A256" s="88">
        <v>4</v>
      </c>
      <c r="B256" s="272" t="s">
        <v>351</v>
      </c>
      <c r="C256" s="89" t="s">
        <v>586</v>
      </c>
      <c r="D256" s="89" t="s">
        <v>80</v>
      </c>
      <c r="E256" s="89" t="s">
        <v>696</v>
      </c>
      <c r="F256" s="94" t="s">
        <v>794</v>
      </c>
      <c r="G256" s="89"/>
      <c r="H256" s="89">
        <v>2006</v>
      </c>
      <c r="I256" s="189" t="s">
        <v>698</v>
      </c>
      <c r="J256" s="314">
        <v>6000</v>
      </c>
      <c r="K256" s="315">
        <v>15000</v>
      </c>
      <c r="L256" s="59" t="s">
        <v>351</v>
      </c>
    </row>
    <row r="257" spans="1:12" s="81" customFormat="1" ht="15.75">
      <c r="A257" s="54">
        <v>1</v>
      </c>
      <c r="B257" s="55" t="s">
        <v>326</v>
      </c>
      <c r="C257" s="77" t="s">
        <v>508</v>
      </c>
      <c r="D257" s="77" t="s">
        <v>23</v>
      </c>
      <c r="E257" s="55" t="s">
        <v>244</v>
      </c>
      <c r="F257" s="221" t="s">
        <v>85</v>
      </c>
      <c r="G257" s="100"/>
      <c r="H257" s="77">
        <v>1998</v>
      </c>
      <c r="I257" s="97" t="s">
        <v>163</v>
      </c>
      <c r="J257" s="333">
        <v>16000</v>
      </c>
      <c r="K257" s="334">
        <v>25000</v>
      </c>
      <c r="L257" s="54" t="s">
        <v>351</v>
      </c>
    </row>
    <row r="258" spans="1:12" s="81" customFormat="1" ht="16.5">
      <c r="A258" s="82">
        <v>2</v>
      </c>
      <c r="B258" s="57" t="s">
        <v>326</v>
      </c>
      <c r="C258" s="78" t="s">
        <v>508</v>
      </c>
      <c r="D258" s="78" t="s">
        <v>83</v>
      </c>
      <c r="E258" s="57" t="s">
        <v>463</v>
      </c>
      <c r="F258" s="191" t="s">
        <v>466</v>
      </c>
      <c r="G258" s="71" t="s">
        <v>550</v>
      </c>
      <c r="H258" s="78">
        <v>2013</v>
      </c>
      <c r="I258" s="84" t="s">
        <v>462</v>
      </c>
      <c r="J258" s="312">
        <v>30000</v>
      </c>
      <c r="K258" s="313">
        <v>25000</v>
      </c>
      <c r="L258" s="56" t="s">
        <v>924</v>
      </c>
    </row>
    <row r="259" spans="1:12" s="81" customFormat="1" ht="15.75">
      <c r="A259" s="82">
        <v>3</v>
      </c>
      <c r="B259" s="57" t="s">
        <v>326</v>
      </c>
      <c r="C259" s="78" t="s">
        <v>508</v>
      </c>
      <c r="D259" s="78" t="s">
        <v>73</v>
      </c>
      <c r="E259" s="166" t="s">
        <v>565</v>
      </c>
      <c r="F259" s="191" t="s">
        <v>566</v>
      </c>
      <c r="G259" s="117" t="s">
        <v>795</v>
      </c>
      <c r="H259" s="78">
        <v>2000</v>
      </c>
      <c r="I259" s="84" t="s">
        <v>563</v>
      </c>
      <c r="J259" s="312">
        <v>30000</v>
      </c>
      <c r="K259" s="313">
        <v>35000</v>
      </c>
      <c r="L259" s="56" t="s">
        <v>924</v>
      </c>
    </row>
    <row r="260" spans="1:12" s="81" customFormat="1" ht="18" thickBot="1">
      <c r="A260" s="88">
        <v>4</v>
      </c>
      <c r="B260" s="272" t="s">
        <v>351</v>
      </c>
      <c r="C260" s="89" t="s">
        <v>508</v>
      </c>
      <c r="D260" s="89" t="s">
        <v>83</v>
      </c>
      <c r="E260" s="89" t="s">
        <v>285</v>
      </c>
      <c r="F260" s="92" t="s">
        <v>84</v>
      </c>
      <c r="G260" s="73" t="s">
        <v>549</v>
      </c>
      <c r="H260" s="94">
        <v>1998</v>
      </c>
      <c r="I260" s="91" t="s">
        <v>162</v>
      </c>
      <c r="J260" s="314">
        <v>16000</v>
      </c>
      <c r="K260" s="315">
        <v>25000</v>
      </c>
      <c r="L260" s="59" t="s">
        <v>351</v>
      </c>
    </row>
    <row r="261" spans="1:12" s="81" customFormat="1" ht="15.75">
      <c r="A261" s="127">
        <v>1</v>
      </c>
      <c r="B261" s="106" t="s">
        <v>326</v>
      </c>
      <c r="C261" s="106" t="s">
        <v>164</v>
      </c>
      <c r="D261" s="106" t="s">
        <v>74</v>
      </c>
      <c r="E261" s="106" t="s">
        <v>958</v>
      </c>
      <c r="F261" s="308" t="s">
        <v>893</v>
      </c>
      <c r="G261" s="175"/>
      <c r="H261" s="106">
        <v>2006</v>
      </c>
      <c r="I261" s="309" t="s">
        <v>885</v>
      </c>
      <c r="J261" s="372">
        <v>45000</v>
      </c>
      <c r="K261" s="361">
        <v>60000</v>
      </c>
      <c r="L261" s="63" t="s">
        <v>351</v>
      </c>
    </row>
    <row r="262" spans="1:12" s="81" customFormat="1" ht="15.75">
      <c r="A262" s="82">
        <v>2</v>
      </c>
      <c r="B262" s="78" t="s">
        <v>326</v>
      </c>
      <c r="C262" s="106" t="s">
        <v>164</v>
      </c>
      <c r="D262" s="78" t="s">
        <v>74</v>
      </c>
      <c r="E262" s="78" t="s">
        <v>958</v>
      </c>
      <c r="F262" s="143" t="s">
        <v>894</v>
      </c>
      <c r="G262" s="71"/>
      <c r="H262" s="78">
        <v>2006</v>
      </c>
      <c r="I262" s="145" t="s">
        <v>887</v>
      </c>
      <c r="J262" s="357">
        <v>45000</v>
      </c>
      <c r="K262" s="373">
        <v>60000</v>
      </c>
      <c r="L262" s="56" t="s">
        <v>924</v>
      </c>
    </row>
    <row r="263" spans="1:12" s="81" customFormat="1" ht="15.75">
      <c r="A263" s="82">
        <v>3</v>
      </c>
      <c r="B263" s="78" t="s">
        <v>326</v>
      </c>
      <c r="C263" s="78" t="s">
        <v>164</v>
      </c>
      <c r="D263" s="78" t="s">
        <v>83</v>
      </c>
      <c r="E263" s="78" t="s">
        <v>88</v>
      </c>
      <c r="F263" s="191" t="s">
        <v>89</v>
      </c>
      <c r="G263" s="117"/>
      <c r="H263" s="78">
        <v>2001</v>
      </c>
      <c r="I263" s="84" t="s">
        <v>165</v>
      </c>
      <c r="J263" s="312">
        <v>13000</v>
      </c>
      <c r="K263" s="313">
        <v>40000</v>
      </c>
      <c r="L263" s="194" t="s">
        <v>351</v>
      </c>
    </row>
    <row r="264" spans="1:12" s="81" customFormat="1" ht="16.5" thickBot="1">
      <c r="A264" s="121">
        <v>4</v>
      </c>
      <c r="B264" s="90" t="s">
        <v>326</v>
      </c>
      <c r="C264" s="90" t="s">
        <v>164</v>
      </c>
      <c r="D264" s="90" t="s">
        <v>74</v>
      </c>
      <c r="E264" s="90" t="s">
        <v>522</v>
      </c>
      <c r="F264" s="122" t="s">
        <v>629</v>
      </c>
      <c r="G264" s="90" t="s">
        <v>796</v>
      </c>
      <c r="H264" s="90">
        <v>1982</v>
      </c>
      <c r="I264" s="120" t="s">
        <v>488</v>
      </c>
      <c r="J264" s="328">
        <v>32000</v>
      </c>
      <c r="K264" s="329">
        <v>130000</v>
      </c>
      <c r="L264" s="59" t="s">
        <v>924</v>
      </c>
    </row>
    <row r="265" spans="1:12" s="81" customFormat="1" ht="15.75">
      <c r="A265" s="96">
        <v>1</v>
      </c>
      <c r="B265" s="77" t="s">
        <v>326</v>
      </c>
      <c r="C265" s="77" t="s">
        <v>692</v>
      </c>
      <c r="D265" s="77" t="s">
        <v>577</v>
      </c>
      <c r="E265" s="77"/>
      <c r="F265" s="99"/>
      <c r="G265" s="77"/>
      <c r="H265" s="77">
        <v>2014</v>
      </c>
      <c r="I265" s="97" t="s">
        <v>693</v>
      </c>
      <c r="J265" s="333">
        <v>25000</v>
      </c>
      <c r="K265" s="334">
        <v>40000</v>
      </c>
      <c r="L265" s="54" t="s">
        <v>351</v>
      </c>
    </row>
    <row r="266" spans="1:12" s="81" customFormat="1" ht="15.75">
      <c r="A266" s="82">
        <v>2</v>
      </c>
      <c r="B266" s="78" t="s">
        <v>326</v>
      </c>
      <c r="C266" s="78" t="s">
        <v>692</v>
      </c>
      <c r="D266" s="78" t="s">
        <v>577</v>
      </c>
      <c r="E266" s="78"/>
      <c r="F266" s="86"/>
      <c r="G266" s="78"/>
      <c r="H266" s="78">
        <v>2014</v>
      </c>
      <c r="I266" s="84" t="s">
        <v>694</v>
      </c>
      <c r="J266" s="312">
        <v>25000</v>
      </c>
      <c r="K266" s="313">
        <v>40000</v>
      </c>
      <c r="L266" s="56" t="s">
        <v>351</v>
      </c>
    </row>
    <row r="267" spans="1:12" s="81" customFormat="1" ht="16.5" thickBot="1">
      <c r="A267" s="88">
        <v>3</v>
      </c>
      <c r="B267" s="89" t="s">
        <v>326</v>
      </c>
      <c r="C267" s="89" t="s">
        <v>692</v>
      </c>
      <c r="D267" s="89" t="s">
        <v>326</v>
      </c>
      <c r="E267" s="89"/>
      <c r="F267" s="94"/>
      <c r="G267" s="89"/>
      <c r="H267" s="89">
        <v>2018</v>
      </c>
      <c r="I267" s="91" t="s">
        <v>1256</v>
      </c>
      <c r="J267" s="314">
        <v>14000</v>
      </c>
      <c r="K267" s="315">
        <v>14000</v>
      </c>
      <c r="L267" s="279" t="s">
        <v>351</v>
      </c>
    </row>
    <row r="268" spans="1:12" s="81" customFormat="1" ht="15.75">
      <c r="A268" s="96">
        <v>1</v>
      </c>
      <c r="B268" s="77" t="s">
        <v>326</v>
      </c>
      <c r="C268" s="77" t="s">
        <v>1094</v>
      </c>
      <c r="D268" s="77" t="s">
        <v>326</v>
      </c>
      <c r="E268" s="77"/>
      <c r="F268" s="99"/>
      <c r="G268" s="77"/>
      <c r="H268" s="77">
        <v>2017</v>
      </c>
      <c r="I268" s="195" t="s">
        <v>1095</v>
      </c>
      <c r="J268" s="333">
        <v>15000</v>
      </c>
      <c r="K268" s="334">
        <v>30000</v>
      </c>
      <c r="L268" s="54" t="s">
        <v>924</v>
      </c>
    </row>
    <row r="269" spans="1:12" s="81" customFormat="1" ht="16.5" thickBot="1">
      <c r="A269" s="196">
        <v>2</v>
      </c>
      <c r="B269" s="197" t="s">
        <v>326</v>
      </c>
      <c r="C269" s="197" t="s">
        <v>1094</v>
      </c>
      <c r="D269" s="197" t="s">
        <v>326</v>
      </c>
      <c r="E269" s="197"/>
      <c r="F269" s="198"/>
      <c r="G269" s="197"/>
      <c r="H269" s="197">
        <v>2017</v>
      </c>
      <c r="I269" s="199" t="s">
        <v>1249</v>
      </c>
      <c r="J269" s="374">
        <v>15000</v>
      </c>
      <c r="K269" s="375">
        <v>30000</v>
      </c>
      <c r="L269" s="200" t="s">
        <v>924</v>
      </c>
    </row>
    <row r="270" spans="1:12" s="81" customFormat="1" ht="15.75">
      <c r="A270" s="127">
        <v>1</v>
      </c>
      <c r="B270" s="106" t="s">
        <v>326</v>
      </c>
      <c r="C270" s="106" t="s">
        <v>202</v>
      </c>
      <c r="D270" s="106" t="s">
        <v>956</v>
      </c>
      <c r="E270" s="106" t="s">
        <v>1251</v>
      </c>
      <c r="F270" s="130" t="s">
        <v>971</v>
      </c>
      <c r="G270" s="106"/>
      <c r="H270" s="106">
        <v>2017</v>
      </c>
      <c r="I270" s="128" t="s">
        <v>960</v>
      </c>
      <c r="J270" s="335">
        <v>18000</v>
      </c>
      <c r="K270" s="342">
        <v>25000</v>
      </c>
      <c r="L270" s="63" t="s">
        <v>924</v>
      </c>
    </row>
    <row r="271" spans="1:12" s="81" customFormat="1" ht="15.75">
      <c r="A271" s="82">
        <v>2</v>
      </c>
      <c r="B271" s="258" t="s">
        <v>351</v>
      </c>
      <c r="C271" s="78" t="s">
        <v>202</v>
      </c>
      <c r="D271" s="78" t="s">
        <v>90</v>
      </c>
      <c r="E271" s="78" t="s">
        <v>91</v>
      </c>
      <c r="F271" s="86" t="s">
        <v>92</v>
      </c>
      <c r="G271" s="78"/>
      <c r="H271" s="78">
        <v>2010</v>
      </c>
      <c r="I271" s="84" t="s">
        <v>203</v>
      </c>
      <c r="J271" s="312">
        <v>18000</v>
      </c>
      <c r="K271" s="313">
        <v>25000</v>
      </c>
      <c r="L271" s="56" t="s">
        <v>351</v>
      </c>
    </row>
    <row r="272" spans="1:12" s="81" customFormat="1" ht="15.75">
      <c r="A272" s="82">
        <v>3</v>
      </c>
      <c r="B272" s="258" t="s">
        <v>351</v>
      </c>
      <c r="C272" s="78" t="s">
        <v>202</v>
      </c>
      <c r="D272" s="78" t="s">
        <v>112</v>
      </c>
      <c r="E272" s="78" t="s">
        <v>381</v>
      </c>
      <c r="F272" s="86" t="s">
        <v>529</v>
      </c>
      <c r="G272" s="78"/>
      <c r="H272" s="78">
        <v>2013</v>
      </c>
      <c r="I272" s="84" t="s">
        <v>382</v>
      </c>
      <c r="J272" s="312">
        <v>27000</v>
      </c>
      <c r="K272" s="313">
        <v>25000</v>
      </c>
      <c r="L272" s="56" t="s">
        <v>351</v>
      </c>
    </row>
    <row r="273" spans="1:12" s="81" customFormat="1" ht="15.75">
      <c r="A273" s="82">
        <v>4</v>
      </c>
      <c r="B273" s="258" t="s">
        <v>351</v>
      </c>
      <c r="C273" s="78" t="s">
        <v>202</v>
      </c>
      <c r="D273" s="78" t="s">
        <v>658</v>
      </c>
      <c r="E273" s="78" t="s">
        <v>661</v>
      </c>
      <c r="F273" s="86" t="s">
        <v>797</v>
      </c>
      <c r="G273" s="78"/>
      <c r="H273" s="78">
        <v>1992</v>
      </c>
      <c r="I273" s="84" t="s">
        <v>662</v>
      </c>
      <c r="J273" s="312">
        <v>14000</v>
      </c>
      <c r="K273" s="313">
        <v>35000</v>
      </c>
      <c r="L273" s="56" t="s">
        <v>351</v>
      </c>
    </row>
    <row r="274" spans="1:12" s="81" customFormat="1" ht="16.5" thickBot="1">
      <c r="A274" s="88">
        <v>5</v>
      </c>
      <c r="B274" s="272" t="s">
        <v>351</v>
      </c>
      <c r="C274" s="89" t="s">
        <v>202</v>
      </c>
      <c r="D274" s="89" t="s">
        <v>658</v>
      </c>
      <c r="E274" s="89" t="s">
        <v>661</v>
      </c>
      <c r="F274" s="94" t="s">
        <v>798</v>
      </c>
      <c r="G274" s="89"/>
      <c r="H274" s="89">
        <v>1992</v>
      </c>
      <c r="I274" s="91" t="s">
        <v>663</v>
      </c>
      <c r="J274" s="314">
        <v>14000</v>
      </c>
      <c r="K274" s="315">
        <v>35000</v>
      </c>
      <c r="L274" s="59" t="s">
        <v>351</v>
      </c>
    </row>
    <row r="275" spans="1:12" s="81" customFormat="1" ht="15.75">
      <c r="A275" s="96">
        <v>1</v>
      </c>
      <c r="B275" s="77" t="s">
        <v>326</v>
      </c>
      <c r="C275" s="77" t="s">
        <v>166</v>
      </c>
      <c r="D275" s="77" t="s">
        <v>74</v>
      </c>
      <c r="E275" s="77" t="s">
        <v>587</v>
      </c>
      <c r="F275" s="99" t="s">
        <v>93</v>
      </c>
      <c r="G275" s="77" t="s">
        <v>799</v>
      </c>
      <c r="H275" s="77">
        <v>1995</v>
      </c>
      <c r="I275" s="97" t="s">
        <v>167</v>
      </c>
      <c r="J275" s="333">
        <v>20000</v>
      </c>
      <c r="K275" s="334">
        <v>40000</v>
      </c>
      <c r="L275" s="54" t="s">
        <v>924</v>
      </c>
    </row>
    <row r="276" spans="1:12" s="81" customFormat="1" ht="16.5" thickBot="1">
      <c r="A276" s="88">
        <v>2</v>
      </c>
      <c r="B276" s="272" t="s">
        <v>351</v>
      </c>
      <c r="C276" s="89" t="s">
        <v>166</v>
      </c>
      <c r="D276" s="89" t="s">
        <v>80</v>
      </c>
      <c r="E276" s="89" t="s">
        <v>656</v>
      </c>
      <c r="F276" s="94" t="s">
        <v>800</v>
      </c>
      <c r="G276" s="89"/>
      <c r="H276" s="89">
        <v>2005</v>
      </c>
      <c r="I276" s="91" t="s">
        <v>657</v>
      </c>
      <c r="J276" s="314">
        <v>10000</v>
      </c>
      <c r="K276" s="315">
        <v>30000</v>
      </c>
      <c r="L276" s="59" t="s">
        <v>351</v>
      </c>
    </row>
    <row r="277" spans="1:12" s="81" customFormat="1" ht="15.75">
      <c r="A277" s="96">
        <v>1</v>
      </c>
      <c r="B277" s="77" t="s">
        <v>326</v>
      </c>
      <c r="C277" s="77" t="s">
        <v>168</v>
      </c>
      <c r="D277" s="77" t="s">
        <v>74</v>
      </c>
      <c r="E277" s="77" t="s">
        <v>588</v>
      </c>
      <c r="F277" s="99" t="s">
        <v>94</v>
      </c>
      <c r="G277" s="77"/>
      <c r="H277" s="77">
        <v>1995</v>
      </c>
      <c r="I277" s="97" t="s">
        <v>169</v>
      </c>
      <c r="J277" s="333">
        <v>30000</v>
      </c>
      <c r="K277" s="334">
        <v>90000</v>
      </c>
      <c r="L277" s="54" t="s">
        <v>924</v>
      </c>
    </row>
    <row r="278" spans="1:12" s="81" customFormat="1" ht="18" thickBot="1">
      <c r="A278" s="88">
        <v>2</v>
      </c>
      <c r="B278" s="89" t="s">
        <v>326</v>
      </c>
      <c r="C278" s="89" t="s">
        <v>168</v>
      </c>
      <c r="D278" s="89" t="s">
        <v>74</v>
      </c>
      <c r="E278" s="89" t="s">
        <v>589</v>
      </c>
      <c r="F278" s="94" t="s">
        <v>98</v>
      </c>
      <c r="G278" s="73" t="s">
        <v>552</v>
      </c>
      <c r="H278" s="94">
        <v>1997</v>
      </c>
      <c r="I278" s="91" t="s">
        <v>156</v>
      </c>
      <c r="J278" s="314">
        <v>33000</v>
      </c>
      <c r="K278" s="315">
        <v>90000</v>
      </c>
      <c r="L278" s="56" t="s">
        <v>351</v>
      </c>
    </row>
    <row r="279" spans="1:12" s="81" customFormat="1" ht="15.75">
      <c r="A279" s="96">
        <v>1</v>
      </c>
      <c r="B279" s="77" t="s">
        <v>326</v>
      </c>
      <c r="C279" s="77" t="s">
        <v>1089</v>
      </c>
      <c r="D279" s="77" t="s">
        <v>576</v>
      </c>
      <c r="E279" s="77" t="s">
        <v>373</v>
      </c>
      <c r="F279" s="99"/>
      <c r="G279" s="77"/>
      <c r="H279" s="77">
        <v>2013</v>
      </c>
      <c r="I279" s="201" t="s">
        <v>484</v>
      </c>
      <c r="J279" s="344">
        <v>35000</v>
      </c>
      <c r="K279" s="344">
        <v>50000</v>
      </c>
      <c r="L279" s="54" t="s">
        <v>351</v>
      </c>
    </row>
    <row r="280" spans="1:12" s="81" customFormat="1" ht="15.75">
      <c r="A280" s="82">
        <v>2</v>
      </c>
      <c r="B280" s="78" t="s">
        <v>326</v>
      </c>
      <c r="C280" s="78" t="s">
        <v>1089</v>
      </c>
      <c r="D280" s="78" t="s">
        <v>576</v>
      </c>
      <c r="E280" s="78" t="s">
        <v>373</v>
      </c>
      <c r="F280" s="86"/>
      <c r="G280" s="78"/>
      <c r="H280" s="78">
        <v>2013</v>
      </c>
      <c r="I280" s="190" t="s">
        <v>450</v>
      </c>
      <c r="J280" s="340">
        <v>35000</v>
      </c>
      <c r="K280" s="340">
        <v>50000</v>
      </c>
      <c r="L280" s="56" t="s">
        <v>351</v>
      </c>
    </row>
    <row r="281" spans="1:12" s="81" customFormat="1" ht="15.75">
      <c r="A281" s="82">
        <v>3</v>
      </c>
      <c r="B281" s="78" t="s">
        <v>326</v>
      </c>
      <c r="C281" s="78" t="s">
        <v>1089</v>
      </c>
      <c r="D281" s="78" t="s">
        <v>576</v>
      </c>
      <c r="E281" s="78" t="s">
        <v>373</v>
      </c>
      <c r="F281" s="86"/>
      <c r="G281" s="78"/>
      <c r="H281" s="78">
        <v>2013</v>
      </c>
      <c r="I281" s="190" t="s">
        <v>455</v>
      </c>
      <c r="J281" s="340">
        <v>35000</v>
      </c>
      <c r="K281" s="340">
        <v>50000</v>
      </c>
      <c r="L281" s="111" t="s">
        <v>351</v>
      </c>
    </row>
    <row r="282" spans="1:12" s="81" customFormat="1" ht="15.75">
      <c r="A282" s="82">
        <v>4</v>
      </c>
      <c r="B282" s="90" t="s">
        <v>326</v>
      </c>
      <c r="C282" s="90" t="s">
        <v>1089</v>
      </c>
      <c r="D282" s="90" t="s">
        <v>74</v>
      </c>
      <c r="E282" s="90" t="s">
        <v>883</v>
      </c>
      <c r="F282" s="122" t="s">
        <v>1304</v>
      </c>
      <c r="G282" s="90"/>
      <c r="H282" s="90">
        <v>2006</v>
      </c>
      <c r="I282" s="230" t="s">
        <v>1303</v>
      </c>
      <c r="J282" s="348">
        <v>35000</v>
      </c>
      <c r="K282" s="348">
        <v>70000</v>
      </c>
      <c r="L282" s="135" t="s">
        <v>351</v>
      </c>
    </row>
    <row r="283" spans="1:12" s="81" customFormat="1" ht="18" thickBot="1">
      <c r="A283" s="121">
        <v>5</v>
      </c>
      <c r="B283" s="89" t="s">
        <v>326</v>
      </c>
      <c r="C283" s="89" t="s">
        <v>1089</v>
      </c>
      <c r="D283" s="89" t="s">
        <v>74</v>
      </c>
      <c r="E283" s="89" t="s">
        <v>883</v>
      </c>
      <c r="F283" s="73" t="s">
        <v>1254</v>
      </c>
      <c r="G283" s="73"/>
      <c r="H283" s="89">
        <v>2007</v>
      </c>
      <c r="I283" s="93" t="s">
        <v>1255</v>
      </c>
      <c r="J283" s="314">
        <v>35000</v>
      </c>
      <c r="K283" s="314">
        <v>70000</v>
      </c>
      <c r="L283" s="280" t="s">
        <v>351</v>
      </c>
    </row>
    <row r="284" spans="1:12" s="81" customFormat="1" ht="15.75">
      <c r="A284" s="96">
        <v>1</v>
      </c>
      <c r="B284" s="106" t="s">
        <v>326</v>
      </c>
      <c r="C284" s="106" t="s">
        <v>177</v>
      </c>
      <c r="D284" s="106" t="s">
        <v>170</v>
      </c>
      <c r="E284" s="106" t="s">
        <v>292</v>
      </c>
      <c r="F284" s="130"/>
      <c r="G284" s="106"/>
      <c r="H284" s="106">
        <v>2006</v>
      </c>
      <c r="I284" s="208">
        <v>130</v>
      </c>
      <c r="J284" s="344">
        <v>10000</v>
      </c>
      <c r="K284" s="344">
        <v>60000</v>
      </c>
      <c r="L284" s="54" t="s">
        <v>924</v>
      </c>
    </row>
    <row r="285" spans="1:12" s="81" customFormat="1" ht="15.75">
      <c r="A285" s="82">
        <v>2</v>
      </c>
      <c r="B285" s="78" t="s">
        <v>326</v>
      </c>
      <c r="C285" s="78" t="s">
        <v>177</v>
      </c>
      <c r="D285" s="78" t="s">
        <v>576</v>
      </c>
      <c r="E285" s="78" t="s">
        <v>373</v>
      </c>
      <c r="F285" s="122"/>
      <c r="G285" s="90"/>
      <c r="H285" s="90">
        <v>2015</v>
      </c>
      <c r="I285" s="168" t="s">
        <v>846</v>
      </c>
      <c r="J285" s="348">
        <v>43000</v>
      </c>
      <c r="K285" s="341">
        <v>50000</v>
      </c>
      <c r="L285" s="56" t="s">
        <v>924</v>
      </c>
    </row>
    <row r="286" spans="1:12" s="81" customFormat="1" ht="15.75">
      <c r="A286" s="127">
        <v>3</v>
      </c>
      <c r="B286" s="78" t="s">
        <v>326</v>
      </c>
      <c r="C286" s="78" t="s">
        <v>177</v>
      </c>
      <c r="D286" s="78" t="s">
        <v>576</v>
      </c>
      <c r="E286" s="78" t="s">
        <v>373</v>
      </c>
      <c r="F286" s="86"/>
      <c r="G286" s="78"/>
      <c r="H286" s="78">
        <v>2013</v>
      </c>
      <c r="I286" s="190" t="s">
        <v>374</v>
      </c>
      <c r="J286" s="340">
        <v>35000</v>
      </c>
      <c r="K286" s="340">
        <v>50000</v>
      </c>
      <c r="L286" s="56" t="s">
        <v>924</v>
      </c>
    </row>
    <row r="287" spans="1:12" s="81" customFormat="1" ht="15.75">
      <c r="A287" s="82">
        <v>4</v>
      </c>
      <c r="B287" s="78" t="s">
        <v>326</v>
      </c>
      <c r="C287" s="78" t="s">
        <v>177</v>
      </c>
      <c r="D287" s="78" t="s">
        <v>576</v>
      </c>
      <c r="E287" s="78" t="s">
        <v>373</v>
      </c>
      <c r="F287" s="86"/>
      <c r="G287" s="78"/>
      <c r="H287" s="78">
        <v>2015</v>
      </c>
      <c r="I287" s="190" t="s">
        <v>843</v>
      </c>
      <c r="J287" s="340">
        <v>43000</v>
      </c>
      <c r="K287" s="340">
        <v>50000</v>
      </c>
      <c r="L287" s="56" t="s">
        <v>351</v>
      </c>
    </row>
    <row r="288" spans="1:12" s="81" customFormat="1" ht="16.5" thickBot="1">
      <c r="A288" s="88">
        <v>5</v>
      </c>
      <c r="B288" s="89" t="s">
        <v>326</v>
      </c>
      <c r="C288" s="89" t="s">
        <v>177</v>
      </c>
      <c r="D288" s="89" t="s">
        <v>576</v>
      </c>
      <c r="E288" s="89" t="s">
        <v>373</v>
      </c>
      <c r="F288" s="94"/>
      <c r="G288" s="89"/>
      <c r="H288" s="89">
        <v>2015</v>
      </c>
      <c r="I288" s="187" t="s">
        <v>841</v>
      </c>
      <c r="J288" s="345">
        <v>43000</v>
      </c>
      <c r="K288" s="345">
        <v>50000</v>
      </c>
      <c r="L288" s="56" t="s">
        <v>351</v>
      </c>
    </row>
    <row r="289" spans="1:12" s="81" customFormat="1" ht="16.5">
      <c r="A289" s="127">
        <v>1</v>
      </c>
      <c r="B289" s="78" t="s">
        <v>326</v>
      </c>
      <c r="C289" s="106" t="s">
        <v>646</v>
      </c>
      <c r="D289" s="78" t="s">
        <v>73</v>
      </c>
      <c r="E289" s="203" t="s">
        <v>989</v>
      </c>
      <c r="F289" s="86" t="s">
        <v>178</v>
      </c>
      <c r="G289" s="78"/>
      <c r="H289" s="78">
        <v>2000</v>
      </c>
      <c r="I289" s="204" t="s">
        <v>287</v>
      </c>
      <c r="J289" s="365">
        <v>25000</v>
      </c>
      <c r="K289" s="376">
        <v>100000</v>
      </c>
      <c r="L289" s="54" t="s">
        <v>882</v>
      </c>
    </row>
    <row r="290" spans="1:12" s="81" customFormat="1" ht="15.75">
      <c r="A290" s="82">
        <v>2</v>
      </c>
      <c r="B290" s="78" t="s">
        <v>326</v>
      </c>
      <c r="C290" s="78" t="s">
        <v>646</v>
      </c>
      <c r="D290" s="78" t="s">
        <v>74</v>
      </c>
      <c r="E290" s="78" t="s">
        <v>634</v>
      </c>
      <c r="F290" s="86" t="s">
        <v>179</v>
      </c>
      <c r="G290" s="78"/>
      <c r="H290" s="78">
        <v>1991</v>
      </c>
      <c r="I290" s="84" t="s">
        <v>180</v>
      </c>
      <c r="J290" s="312">
        <v>10000</v>
      </c>
      <c r="K290" s="337">
        <v>85000</v>
      </c>
      <c r="L290" s="56" t="s">
        <v>246</v>
      </c>
    </row>
    <row r="291" spans="1:12" s="81" customFormat="1" ht="18" thickBot="1">
      <c r="A291" s="88">
        <v>3</v>
      </c>
      <c r="B291" s="89" t="s">
        <v>326</v>
      </c>
      <c r="C291" s="89" t="s">
        <v>646</v>
      </c>
      <c r="D291" s="89" t="s">
        <v>74</v>
      </c>
      <c r="E291" s="89" t="s">
        <v>581</v>
      </c>
      <c r="F291" s="94" t="s">
        <v>101</v>
      </c>
      <c r="G291" s="73" t="s">
        <v>553</v>
      </c>
      <c r="H291" s="94">
        <v>2006</v>
      </c>
      <c r="I291" s="205" t="s">
        <v>157</v>
      </c>
      <c r="J291" s="377">
        <v>35000</v>
      </c>
      <c r="K291" s="378">
        <v>85000</v>
      </c>
      <c r="L291" s="59" t="s">
        <v>924</v>
      </c>
    </row>
    <row r="292" spans="1:12" s="81" customFormat="1" ht="16.5">
      <c r="A292" s="127">
        <v>1</v>
      </c>
      <c r="B292" s="106" t="s">
        <v>326</v>
      </c>
      <c r="C292" s="106" t="s">
        <v>647</v>
      </c>
      <c r="D292" s="106" t="s">
        <v>6</v>
      </c>
      <c r="E292" s="206" t="s">
        <v>582</v>
      </c>
      <c r="F292" s="209" t="s">
        <v>106</v>
      </c>
      <c r="G292" s="175" t="s">
        <v>551</v>
      </c>
      <c r="H292" s="130">
        <v>2008</v>
      </c>
      <c r="I292" s="176" t="s">
        <v>453</v>
      </c>
      <c r="J292" s="363">
        <v>50000</v>
      </c>
      <c r="K292" s="379">
        <v>95000</v>
      </c>
      <c r="L292" s="63" t="s">
        <v>924</v>
      </c>
    </row>
    <row r="293" spans="1:12" s="81" customFormat="1" ht="18" thickBot="1">
      <c r="A293" s="88">
        <v>2</v>
      </c>
      <c r="B293" s="89" t="s">
        <v>326</v>
      </c>
      <c r="C293" s="89" t="s">
        <v>647</v>
      </c>
      <c r="D293" s="89" t="s">
        <v>6</v>
      </c>
      <c r="E293" s="103" t="s">
        <v>582</v>
      </c>
      <c r="F293" s="193" t="s">
        <v>105</v>
      </c>
      <c r="G293" s="103" t="s">
        <v>801</v>
      </c>
      <c r="H293" s="94">
        <v>2008</v>
      </c>
      <c r="I293" s="205" t="s">
        <v>160</v>
      </c>
      <c r="J293" s="377">
        <v>50000</v>
      </c>
      <c r="K293" s="380">
        <v>95000</v>
      </c>
      <c r="L293" s="210" t="s">
        <v>351</v>
      </c>
    </row>
    <row r="294" spans="1:12" s="81" customFormat="1" ht="15.75">
      <c r="A294" s="127">
        <v>1</v>
      </c>
      <c r="B294" s="106" t="s">
        <v>326</v>
      </c>
      <c r="C294" s="106" t="s">
        <v>510</v>
      </c>
      <c r="D294" s="106" t="s">
        <v>34</v>
      </c>
      <c r="E294" s="106" t="s">
        <v>181</v>
      </c>
      <c r="F294" s="130"/>
      <c r="G294" s="106"/>
      <c r="H294" s="106">
        <v>2011</v>
      </c>
      <c r="I294" s="128">
        <v>7000667</v>
      </c>
      <c r="J294" s="335">
        <v>40000</v>
      </c>
      <c r="K294" s="342">
        <v>65000</v>
      </c>
      <c r="L294" s="54" t="s">
        <v>351</v>
      </c>
    </row>
    <row r="295" spans="1:12" s="81" customFormat="1" ht="15.75">
      <c r="A295" s="121">
        <v>2</v>
      </c>
      <c r="B295" s="90" t="s">
        <v>326</v>
      </c>
      <c r="C295" s="90" t="s">
        <v>510</v>
      </c>
      <c r="D295" s="90" t="s">
        <v>34</v>
      </c>
      <c r="E295" s="90" t="s">
        <v>181</v>
      </c>
      <c r="F295" s="122"/>
      <c r="G295" s="90"/>
      <c r="H295" s="90">
        <v>2008</v>
      </c>
      <c r="I295" s="120">
        <v>7000148</v>
      </c>
      <c r="J295" s="328">
        <v>32000</v>
      </c>
      <c r="K295" s="329">
        <v>65000</v>
      </c>
      <c r="L295" s="56" t="s">
        <v>924</v>
      </c>
    </row>
    <row r="296" spans="1:12" s="81" customFormat="1" ht="16.5" thickBot="1">
      <c r="A296" s="211">
        <v>3</v>
      </c>
      <c r="B296" s="182" t="s">
        <v>326</v>
      </c>
      <c r="C296" s="182" t="s">
        <v>510</v>
      </c>
      <c r="D296" s="182" t="s">
        <v>34</v>
      </c>
      <c r="E296" s="182" t="s">
        <v>1129</v>
      </c>
      <c r="F296" s="118"/>
      <c r="G296" s="182"/>
      <c r="H296" s="182">
        <v>2010</v>
      </c>
      <c r="I296" s="212">
        <v>7000255</v>
      </c>
      <c r="J296" s="381">
        <v>30000</v>
      </c>
      <c r="K296" s="336">
        <v>65000</v>
      </c>
      <c r="L296" s="59" t="s">
        <v>924</v>
      </c>
    </row>
    <row r="297" spans="1:12" s="81" customFormat="1" ht="16.5" thickBot="1">
      <c r="A297" s="123">
        <v>1</v>
      </c>
      <c r="B297" s="124" t="s">
        <v>326</v>
      </c>
      <c r="C297" s="124" t="s">
        <v>512</v>
      </c>
      <c r="D297" s="124" t="s">
        <v>242</v>
      </c>
      <c r="E297" s="124" t="s">
        <v>243</v>
      </c>
      <c r="F297" s="102"/>
      <c r="G297" s="124"/>
      <c r="H297" s="124">
        <v>2010</v>
      </c>
      <c r="I297" s="125">
        <v>20321007164</v>
      </c>
      <c r="J297" s="330">
        <v>45000</v>
      </c>
      <c r="K297" s="331">
        <v>100000</v>
      </c>
      <c r="L297" s="61" t="s">
        <v>924</v>
      </c>
    </row>
    <row r="298" spans="1:12" s="81" customFormat="1" ht="16.5">
      <c r="A298" s="127">
        <v>1</v>
      </c>
      <c r="B298" s="106" t="s">
        <v>326</v>
      </c>
      <c r="C298" s="106" t="s">
        <v>511</v>
      </c>
      <c r="D298" s="106" t="s">
        <v>579</v>
      </c>
      <c r="E298" s="106" t="s">
        <v>590</v>
      </c>
      <c r="F298" s="130" t="s">
        <v>35</v>
      </c>
      <c r="G298" s="175" t="s">
        <v>802</v>
      </c>
      <c r="H298" s="130">
        <v>2007</v>
      </c>
      <c r="I298" s="128" t="s">
        <v>182</v>
      </c>
      <c r="J298" s="335">
        <v>150000</v>
      </c>
      <c r="K298" s="342">
        <v>230000</v>
      </c>
      <c r="L298" s="54" t="s">
        <v>924</v>
      </c>
    </row>
    <row r="299" spans="1:12" s="81" customFormat="1" ht="15.75">
      <c r="A299" s="82">
        <v>2</v>
      </c>
      <c r="B299" s="78" t="s">
        <v>326</v>
      </c>
      <c r="C299" s="78" t="s">
        <v>511</v>
      </c>
      <c r="D299" s="78" t="s">
        <v>579</v>
      </c>
      <c r="E299" s="78" t="s">
        <v>591</v>
      </c>
      <c r="F299" s="86" t="s">
        <v>323</v>
      </c>
      <c r="G299" s="90"/>
      <c r="H299" s="78">
        <v>2011</v>
      </c>
      <c r="I299" s="84" t="s">
        <v>320</v>
      </c>
      <c r="J299" s="312">
        <v>200000</v>
      </c>
      <c r="K299" s="313">
        <v>250000</v>
      </c>
      <c r="L299" s="56" t="s">
        <v>924</v>
      </c>
    </row>
    <row r="300" spans="1:12" s="81" customFormat="1" ht="15.75">
      <c r="A300" s="127">
        <v>3</v>
      </c>
      <c r="B300" s="78" t="s">
        <v>326</v>
      </c>
      <c r="C300" s="78" t="s">
        <v>511</v>
      </c>
      <c r="D300" s="106" t="s">
        <v>1327</v>
      </c>
      <c r="E300" s="106" t="s">
        <v>1328</v>
      </c>
      <c r="F300" s="130" t="s">
        <v>1329</v>
      </c>
      <c r="G300" s="182"/>
      <c r="H300" s="106">
        <v>2007</v>
      </c>
      <c r="I300" s="128" t="s">
        <v>1330</v>
      </c>
      <c r="J300" s="335">
        <v>40000</v>
      </c>
      <c r="K300" s="342">
        <v>200000</v>
      </c>
      <c r="L300" s="63" t="s">
        <v>924</v>
      </c>
    </row>
    <row r="301" spans="1:12" s="81" customFormat="1" ht="16.5" thickBot="1">
      <c r="A301" s="127">
        <v>4</v>
      </c>
      <c r="B301" s="106" t="s">
        <v>326</v>
      </c>
      <c r="C301" s="106" t="s">
        <v>511</v>
      </c>
      <c r="D301" s="106" t="s">
        <v>996</v>
      </c>
      <c r="E301" s="106" t="s">
        <v>997</v>
      </c>
      <c r="F301" s="130" t="s">
        <v>998</v>
      </c>
      <c r="G301" s="182"/>
      <c r="H301" s="106">
        <v>2009</v>
      </c>
      <c r="I301" s="128" t="s">
        <v>999</v>
      </c>
      <c r="J301" s="335">
        <v>60000</v>
      </c>
      <c r="K301" s="342">
        <v>200000</v>
      </c>
      <c r="L301" s="63" t="s">
        <v>351</v>
      </c>
    </row>
    <row r="302" spans="1:12" s="81" customFormat="1" ht="18" thickBot="1">
      <c r="A302" s="123">
        <v>1</v>
      </c>
      <c r="B302" s="124" t="s">
        <v>326</v>
      </c>
      <c r="C302" s="124" t="s">
        <v>699</v>
      </c>
      <c r="D302" s="124" t="s">
        <v>703</v>
      </c>
      <c r="E302" s="124" t="s">
        <v>700</v>
      </c>
      <c r="F302" s="214" t="s">
        <v>702</v>
      </c>
      <c r="G302" s="213"/>
      <c r="H302" s="124">
        <v>2009</v>
      </c>
      <c r="I302" s="125" t="s">
        <v>701</v>
      </c>
      <c r="J302" s="330">
        <v>50000</v>
      </c>
      <c r="K302" s="331">
        <v>70000</v>
      </c>
      <c r="L302" s="61" t="s">
        <v>351</v>
      </c>
    </row>
    <row r="303" spans="1:12" s="81" customFormat="1" ht="15.75">
      <c r="A303" s="96">
        <v>1</v>
      </c>
      <c r="B303" s="77" t="s">
        <v>326</v>
      </c>
      <c r="C303" s="77" t="s">
        <v>513</v>
      </c>
      <c r="D303" s="77" t="s">
        <v>576</v>
      </c>
      <c r="E303" s="77" t="s">
        <v>676</v>
      </c>
      <c r="F303" s="99"/>
      <c r="G303" s="77"/>
      <c r="H303" s="77">
        <v>2014</v>
      </c>
      <c r="I303" s="97" t="s">
        <v>677</v>
      </c>
      <c r="J303" s="333">
        <v>100000</v>
      </c>
      <c r="K303" s="334">
        <v>150000</v>
      </c>
      <c r="L303" s="54" t="s">
        <v>351</v>
      </c>
    </row>
    <row r="304" spans="1:12" s="81" customFormat="1" ht="15.75">
      <c r="A304" s="82">
        <v>2</v>
      </c>
      <c r="B304" s="78" t="s">
        <v>326</v>
      </c>
      <c r="C304" s="78" t="s">
        <v>513</v>
      </c>
      <c r="D304" s="78" t="s">
        <v>576</v>
      </c>
      <c r="E304" s="78" t="s">
        <v>676</v>
      </c>
      <c r="F304" s="86"/>
      <c r="G304" s="78"/>
      <c r="H304" s="78">
        <v>2014</v>
      </c>
      <c r="I304" s="84" t="s">
        <v>678</v>
      </c>
      <c r="J304" s="312">
        <v>100000</v>
      </c>
      <c r="K304" s="313">
        <v>150000</v>
      </c>
      <c r="L304" s="56" t="s">
        <v>351</v>
      </c>
    </row>
    <row r="305" spans="1:12" s="81" customFormat="1" ht="15.75">
      <c r="A305" s="82">
        <v>3</v>
      </c>
      <c r="B305" s="78" t="s">
        <v>326</v>
      </c>
      <c r="C305" s="78" t="s">
        <v>513</v>
      </c>
      <c r="D305" s="78" t="s">
        <v>580</v>
      </c>
      <c r="E305" s="78" t="s">
        <v>1245</v>
      </c>
      <c r="F305" s="86" t="s">
        <v>100</v>
      </c>
      <c r="G305" s="78"/>
      <c r="H305" s="78">
        <v>1997</v>
      </c>
      <c r="I305" s="85" t="s">
        <v>1081</v>
      </c>
      <c r="J305" s="365">
        <v>70000</v>
      </c>
      <c r="K305" s="366">
        <v>160000</v>
      </c>
      <c r="L305" s="56" t="s">
        <v>351</v>
      </c>
    </row>
    <row r="306" spans="1:12" s="81" customFormat="1" ht="16.5">
      <c r="A306" s="82">
        <v>4</v>
      </c>
      <c r="B306" s="78" t="s">
        <v>326</v>
      </c>
      <c r="C306" s="78" t="s">
        <v>513</v>
      </c>
      <c r="D306" s="78" t="s">
        <v>580</v>
      </c>
      <c r="E306" s="78" t="s">
        <v>959</v>
      </c>
      <c r="F306" s="110" t="s">
        <v>77</v>
      </c>
      <c r="G306" s="71" t="s">
        <v>554</v>
      </c>
      <c r="H306" s="78" t="s">
        <v>990</v>
      </c>
      <c r="I306" s="113" t="s">
        <v>174</v>
      </c>
      <c r="J306" s="340">
        <v>80000</v>
      </c>
      <c r="K306" s="341">
        <v>200000</v>
      </c>
      <c r="L306" s="111" t="s">
        <v>351</v>
      </c>
    </row>
    <row r="307" spans="1:12" s="81" customFormat="1" ht="16.5">
      <c r="A307" s="82">
        <v>5</v>
      </c>
      <c r="B307" s="78" t="s">
        <v>326</v>
      </c>
      <c r="C307" s="78" t="s">
        <v>513</v>
      </c>
      <c r="D307" s="78" t="s">
        <v>580</v>
      </c>
      <c r="E307" s="78" t="s">
        <v>959</v>
      </c>
      <c r="F307" s="110" t="s">
        <v>79</v>
      </c>
      <c r="G307" s="71" t="s">
        <v>555</v>
      </c>
      <c r="H307" s="78" t="s">
        <v>991</v>
      </c>
      <c r="I307" s="113" t="s">
        <v>175</v>
      </c>
      <c r="J307" s="340">
        <v>80000</v>
      </c>
      <c r="K307" s="341">
        <v>200000</v>
      </c>
      <c r="L307" s="56" t="s">
        <v>351</v>
      </c>
    </row>
    <row r="308" spans="1:12" s="81" customFormat="1" ht="16.5">
      <c r="A308" s="82">
        <v>6</v>
      </c>
      <c r="B308" s="78" t="s">
        <v>326</v>
      </c>
      <c r="C308" s="78" t="s">
        <v>513</v>
      </c>
      <c r="D308" s="78" t="s">
        <v>580</v>
      </c>
      <c r="E308" s="78" t="s">
        <v>740</v>
      </c>
      <c r="F308" s="86" t="s">
        <v>96</v>
      </c>
      <c r="G308" s="71" t="s">
        <v>803</v>
      </c>
      <c r="H308" s="78" t="s">
        <v>495</v>
      </c>
      <c r="I308" s="84" t="s">
        <v>155</v>
      </c>
      <c r="J308" s="312">
        <v>70000</v>
      </c>
      <c r="K308" s="313">
        <v>200000</v>
      </c>
      <c r="L308" s="56" t="s">
        <v>351</v>
      </c>
    </row>
    <row r="309" spans="1:12" s="81" customFormat="1" ht="16.5">
      <c r="A309" s="82">
        <v>7</v>
      </c>
      <c r="B309" s="78" t="s">
        <v>326</v>
      </c>
      <c r="C309" s="78" t="s">
        <v>513</v>
      </c>
      <c r="D309" s="78" t="s">
        <v>580</v>
      </c>
      <c r="E309" s="78" t="s">
        <v>740</v>
      </c>
      <c r="F309" s="86" t="s">
        <v>183</v>
      </c>
      <c r="G309" s="71" t="s">
        <v>804</v>
      </c>
      <c r="H309" s="78" t="s">
        <v>496</v>
      </c>
      <c r="I309" s="84" t="s">
        <v>184</v>
      </c>
      <c r="J309" s="312">
        <v>70000</v>
      </c>
      <c r="K309" s="313">
        <v>200000</v>
      </c>
      <c r="L309" s="111" t="s">
        <v>351</v>
      </c>
    </row>
    <row r="310" spans="1:12" s="81" customFormat="1" ht="16.5" thickBot="1">
      <c r="A310" s="88">
        <v>8</v>
      </c>
      <c r="B310" s="89" t="s">
        <v>326</v>
      </c>
      <c r="C310" s="89" t="s">
        <v>513</v>
      </c>
      <c r="D310" s="89" t="s">
        <v>576</v>
      </c>
      <c r="E310" s="89" t="s">
        <v>898</v>
      </c>
      <c r="F310" s="94"/>
      <c r="G310" s="89"/>
      <c r="H310" s="89">
        <v>2016</v>
      </c>
      <c r="I310" s="91" t="s">
        <v>899</v>
      </c>
      <c r="J310" s="314">
        <v>25000</v>
      </c>
      <c r="K310" s="315">
        <v>32000</v>
      </c>
      <c r="L310" s="59" t="s">
        <v>882</v>
      </c>
    </row>
    <row r="311" spans="1:12" s="81" customFormat="1" ht="15.75">
      <c r="A311" s="127">
        <v>1</v>
      </c>
      <c r="B311" s="106" t="s">
        <v>326</v>
      </c>
      <c r="C311" s="106" t="s">
        <v>127</v>
      </c>
      <c r="D311" s="106" t="s">
        <v>920</v>
      </c>
      <c r="E311" s="106" t="s">
        <v>923</v>
      </c>
      <c r="F311" s="130" t="s">
        <v>921</v>
      </c>
      <c r="G311" s="106"/>
      <c r="H311" s="106">
        <v>2015</v>
      </c>
      <c r="I311" s="128" t="s">
        <v>922</v>
      </c>
      <c r="J311" s="335">
        <v>10000</v>
      </c>
      <c r="K311" s="382">
        <v>10000</v>
      </c>
      <c r="L311" s="63" t="s">
        <v>882</v>
      </c>
    </row>
    <row r="312" spans="1:12" s="81" customFormat="1" ht="16.5" thickBot="1">
      <c r="A312" s="88">
        <v>2</v>
      </c>
      <c r="B312" s="89" t="s">
        <v>326</v>
      </c>
      <c r="C312" s="89" t="s">
        <v>127</v>
      </c>
      <c r="D312" s="89" t="s">
        <v>95</v>
      </c>
      <c r="E312" s="89" t="s">
        <v>957</v>
      </c>
      <c r="F312" s="94"/>
      <c r="G312" s="89"/>
      <c r="H312" s="89">
        <v>1982</v>
      </c>
      <c r="I312" s="91">
        <v>27500074</v>
      </c>
      <c r="J312" s="314">
        <v>2500</v>
      </c>
      <c r="K312" s="383">
        <v>10000</v>
      </c>
      <c r="L312" s="59" t="s">
        <v>882</v>
      </c>
    </row>
    <row r="313" spans="1:12" s="81" customFormat="1" ht="15.75">
      <c r="A313" s="215">
        <v>1</v>
      </c>
      <c r="B313" s="116" t="s">
        <v>326</v>
      </c>
      <c r="C313" s="77" t="s">
        <v>26</v>
      </c>
      <c r="D313" s="77" t="s">
        <v>1259</v>
      </c>
      <c r="E313" s="77" t="s">
        <v>27</v>
      </c>
      <c r="F313" s="99"/>
      <c r="G313" s="77"/>
      <c r="H313" s="77">
        <v>2007</v>
      </c>
      <c r="I313" s="97" t="s">
        <v>28</v>
      </c>
      <c r="J313" s="333">
        <v>8000</v>
      </c>
      <c r="K313" s="334">
        <v>25000</v>
      </c>
      <c r="L313" s="54" t="s">
        <v>245</v>
      </c>
    </row>
    <row r="314" spans="1:12" s="81" customFormat="1" ht="16.5" thickBot="1">
      <c r="A314" s="216">
        <v>2</v>
      </c>
      <c r="B314" s="95" t="s">
        <v>326</v>
      </c>
      <c r="C314" s="89" t="s">
        <v>26</v>
      </c>
      <c r="D314" s="89" t="s">
        <v>918</v>
      </c>
      <c r="E314" s="89" t="s">
        <v>919</v>
      </c>
      <c r="F314" s="94"/>
      <c r="G314" s="89"/>
      <c r="H314" s="89">
        <v>2015</v>
      </c>
      <c r="I314" s="91">
        <v>1403506756</v>
      </c>
      <c r="J314" s="314">
        <v>11000</v>
      </c>
      <c r="K314" s="315">
        <v>25000</v>
      </c>
      <c r="L314" s="59" t="s">
        <v>882</v>
      </c>
    </row>
    <row r="315" spans="1:12" s="81" customFormat="1" ht="15.75">
      <c r="A315" s="217">
        <v>1</v>
      </c>
      <c r="B315" s="87" t="s">
        <v>326</v>
      </c>
      <c r="C315" s="78" t="s">
        <v>30</v>
      </c>
      <c r="D315" s="78" t="s">
        <v>29</v>
      </c>
      <c r="E315" s="78" t="s">
        <v>861</v>
      </c>
      <c r="F315" s="218"/>
      <c r="G315" s="78"/>
      <c r="H315" s="78">
        <v>2015</v>
      </c>
      <c r="I315" s="84">
        <v>952776</v>
      </c>
      <c r="J315" s="312">
        <v>50000</v>
      </c>
      <c r="K315" s="313">
        <v>60000</v>
      </c>
      <c r="L315" s="135" t="s">
        <v>351</v>
      </c>
    </row>
    <row r="316" spans="1:12" s="81" customFormat="1" ht="15.75">
      <c r="A316" s="217">
        <v>2</v>
      </c>
      <c r="B316" s="87" t="s">
        <v>326</v>
      </c>
      <c r="C316" s="78" t="s">
        <v>30</v>
      </c>
      <c r="D316" s="78" t="s">
        <v>29</v>
      </c>
      <c r="E316" s="78" t="s">
        <v>1083</v>
      </c>
      <c r="F316" s="218"/>
      <c r="G316" s="78"/>
      <c r="H316" s="78">
        <v>2013</v>
      </c>
      <c r="I316" s="84">
        <v>928434</v>
      </c>
      <c r="J316" s="312">
        <v>39000</v>
      </c>
      <c r="K316" s="313">
        <v>70000</v>
      </c>
      <c r="L316" s="56" t="s">
        <v>351</v>
      </c>
    </row>
    <row r="317" spans="1:12" s="81" customFormat="1" ht="15.75" customHeight="1">
      <c r="A317" s="217">
        <v>3</v>
      </c>
      <c r="B317" s="87" t="s">
        <v>326</v>
      </c>
      <c r="C317" s="78" t="s">
        <v>30</v>
      </c>
      <c r="D317" s="78" t="s">
        <v>8</v>
      </c>
      <c r="E317" s="78" t="s">
        <v>735</v>
      </c>
      <c r="F317" s="218" t="s">
        <v>736</v>
      </c>
      <c r="G317" s="78"/>
      <c r="H317" s="78">
        <v>2012</v>
      </c>
      <c r="I317" s="84" t="s">
        <v>737</v>
      </c>
      <c r="J317" s="312">
        <v>40000</v>
      </c>
      <c r="K317" s="313">
        <v>75000</v>
      </c>
      <c r="L317" s="56" t="s">
        <v>924</v>
      </c>
    </row>
    <row r="318" spans="1:12" s="81" customFormat="1" ht="15.75" customHeight="1">
      <c r="A318" s="217">
        <v>4</v>
      </c>
      <c r="B318" s="139" t="s">
        <v>326</v>
      </c>
      <c r="C318" s="90" t="s">
        <v>30</v>
      </c>
      <c r="D318" s="90" t="s">
        <v>8</v>
      </c>
      <c r="E318" s="90" t="s">
        <v>1098</v>
      </c>
      <c r="F318" s="219"/>
      <c r="G318" s="90"/>
      <c r="H318" s="90">
        <v>2016</v>
      </c>
      <c r="I318" s="120" t="s">
        <v>1099</v>
      </c>
      <c r="J318" s="328">
        <v>53000</v>
      </c>
      <c r="K318" s="329">
        <v>70000</v>
      </c>
      <c r="L318" s="135" t="s">
        <v>351</v>
      </c>
    </row>
    <row r="319" spans="1:12" s="81" customFormat="1" ht="15.75" customHeight="1">
      <c r="A319" s="217">
        <v>5</v>
      </c>
      <c r="B319" s="139" t="s">
        <v>326</v>
      </c>
      <c r="C319" s="90" t="s">
        <v>30</v>
      </c>
      <c r="D319" s="90" t="s">
        <v>8</v>
      </c>
      <c r="E319" s="90" t="s">
        <v>685</v>
      </c>
      <c r="F319" s="219"/>
      <c r="G319" s="90"/>
      <c r="H319" s="90">
        <v>2017</v>
      </c>
      <c r="I319" s="120" t="s">
        <v>1194</v>
      </c>
      <c r="J319" s="328">
        <v>66000</v>
      </c>
      <c r="K319" s="329">
        <v>66000</v>
      </c>
      <c r="L319" s="66" t="s">
        <v>351</v>
      </c>
    </row>
    <row r="320" spans="1:12" s="81" customFormat="1" ht="16.5" thickBot="1">
      <c r="A320" s="217">
        <v>6</v>
      </c>
      <c r="B320" s="95" t="s">
        <v>326</v>
      </c>
      <c r="C320" s="89" t="s">
        <v>30</v>
      </c>
      <c r="D320" s="89" t="s">
        <v>8</v>
      </c>
      <c r="E320" s="89" t="s">
        <v>685</v>
      </c>
      <c r="F320" s="94" t="s">
        <v>687</v>
      </c>
      <c r="G320" s="89"/>
      <c r="H320" s="89">
        <v>2012</v>
      </c>
      <c r="I320" s="91" t="s">
        <v>686</v>
      </c>
      <c r="J320" s="314">
        <v>38000</v>
      </c>
      <c r="K320" s="315">
        <v>70000</v>
      </c>
      <c r="L320" s="59" t="s">
        <v>351</v>
      </c>
    </row>
    <row r="321" spans="1:12" s="81" customFormat="1" ht="18" customHeight="1">
      <c r="A321" s="220">
        <v>1</v>
      </c>
      <c r="B321" s="100" t="s">
        <v>326</v>
      </c>
      <c r="C321" s="100" t="s">
        <v>520</v>
      </c>
      <c r="D321" s="100" t="s">
        <v>572</v>
      </c>
      <c r="E321" s="55" t="s">
        <v>635</v>
      </c>
      <c r="F321" s="221"/>
      <c r="G321" s="100"/>
      <c r="H321" s="100">
        <v>1991</v>
      </c>
      <c r="I321" s="101">
        <v>105013</v>
      </c>
      <c r="J321" s="316">
        <v>85000</v>
      </c>
      <c r="K321" s="317">
        <v>250000</v>
      </c>
      <c r="L321" s="54" t="s">
        <v>882</v>
      </c>
    </row>
    <row r="322" spans="1:12" s="81" customFormat="1" ht="18" customHeight="1" thickBot="1">
      <c r="A322" s="68">
        <v>2</v>
      </c>
      <c r="B322" s="117" t="s">
        <v>326</v>
      </c>
      <c r="C322" s="117" t="s">
        <v>520</v>
      </c>
      <c r="D322" s="117" t="s">
        <v>31</v>
      </c>
      <c r="E322" s="57" t="s">
        <v>636</v>
      </c>
      <c r="F322" s="191"/>
      <c r="G322" s="117"/>
      <c r="H322" s="117">
        <v>2010</v>
      </c>
      <c r="I322" s="113" t="s">
        <v>668</v>
      </c>
      <c r="J322" s="324">
        <v>120000</v>
      </c>
      <c r="K322" s="325">
        <v>180000</v>
      </c>
      <c r="L322" s="56" t="s">
        <v>924</v>
      </c>
    </row>
    <row r="323" spans="1:12" s="81" customFormat="1" ht="15.75">
      <c r="A323" s="220">
        <v>1</v>
      </c>
      <c r="B323" s="100" t="s">
        <v>326</v>
      </c>
      <c r="C323" s="100" t="s">
        <v>664</v>
      </c>
      <c r="D323" s="100" t="s">
        <v>33</v>
      </c>
      <c r="E323" s="55" t="s">
        <v>666</v>
      </c>
      <c r="F323" s="221"/>
      <c r="G323" s="100"/>
      <c r="H323" s="100">
        <v>2012</v>
      </c>
      <c r="I323" s="101" t="s">
        <v>665</v>
      </c>
      <c r="J323" s="316">
        <v>50000</v>
      </c>
      <c r="K323" s="317">
        <v>70000</v>
      </c>
      <c r="L323" s="54" t="s">
        <v>924</v>
      </c>
    </row>
    <row r="324" spans="1:12" s="81" customFormat="1" ht="15.75">
      <c r="A324" s="283">
        <v>2</v>
      </c>
      <c r="B324" s="223" t="s">
        <v>326</v>
      </c>
      <c r="C324" s="223" t="s">
        <v>664</v>
      </c>
      <c r="D324" s="223" t="s">
        <v>1273</v>
      </c>
      <c r="E324" s="183" t="s">
        <v>1274</v>
      </c>
      <c r="F324" s="285"/>
      <c r="G324" s="223"/>
      <c r="H324" s="223">
        <v>2019</v>
      </c>
      <c r="I324" s="284" t="s">
        <v>1275</v>
      </c>
      <c r="J324" s="384">
        <v>100000</v>
      </c>
      <c r="K324" s="385">
        <v>100000</v>
      </c>
      <c r="L324" s="224" t="s">
        <v>351</v>
      </c>
    </row>
    <row r="325" spans="1:12" s="81" customFormat="1" ht="16.5" thickBot="1">
      <c r="A325" s="192">
        <v>3</v>
      </c>
      <c r="B325" s="103" t="s">
        <v>326</v>
      </c>
      <c r="C325" s="103" t="s">
        <v>664</v>
      </c>
      <c r="D325" s="103" t="s">
        <v>31</v>
      </c>
      <c r="E325" s="60" t="s">
        <v>907</v>
      </c>
      <c r="F325" s="193"/>
      <c r="G325" s="103"/>
      <c r="H325" s="103">
        <v>2011</v>
      </c>
      <c r="I325" s="104">
        <v>6094</v>
      </c>
      <c r="J325" s="318">
        <v>50000</v>
      </c>
      <c r="K325" s="319">
        <v>70000</v>
      </c>
      <c r="L325" s="59" t="s">
        <v>351</v>
      </c>
    </row>
    <row r="326" spans="1:12" s="81" customFormat="1" ht="16.5" thickBot="1">
      <c r="A326" s="225">
        <v>1</v>
      </c>
      <c r="B326" s="226" t="s">
        <v>326</v>
      </c>
      <c r="C326" s="226" t="s">
        <v>691</v>
      </c>
      <c r="D326" s="226" t="s">
        <v>671</v>
      </c>
      <c r="E326" s="62"/>
      <c r="F326" s="227"/>
      <c r="G326" s="226"/>
      <c r="H326" s="226">
        <v>2014</v>
      </c>
      <c r="I326" s="137" t="s">
        <v>695</v>
      </c>
      <c r="J326" s="386">
        <v>2000</v>
      </c>
      <c r="K326" s="387">
        <v>5000</v>
      </c>
      <c r="L326" s="61" t="s">
        <v>882</v>
      </c>
    </row>
    <row r="327" spans="1:12" s="81" customFormat="1" ht="16.5" thickBot="1">
      <c r="A327" s="225">
        <v>1</v>
      </c>
      <c r="B327" s="226" t="s">
        <v>326</v>
      </c>
      <c r="C327" s="226" t="s">
        <v>1125</v>
      </c>
      <c r="D327" s="226" t="s">
        <v>1126</v>
      </c>
      <c r="E327" s="62" t="s">
        <v>1176</v>
      </c>
      <c r="F327" s="227"/>
      <c r="G327" s="226"/>
      <c r="H327" s="226">
        <v>2013</v>
      </c>
      <c r="I327" s="137" t="s">
        <v>1177</v>
      </c>
      <c r="J327" s="386">
        <v>450000</v>
      </c>
      <c r="K327" s="387">
        <v>1100000</v>
      </c>
      <c r="L327" s="138" t="s">
        <v>924</v>
      </c>
    </row>
    <row r="328" spans="1:12" s="81" customFormat="1" ht="15.75">
      <c r="A328" s="207">
        <v>1</v>
      </c>
      <c r="B328" s="206" t="s">
        <v>326</v>
      </c>
      <c r="C328" s="206" t="s">
        <v>214</v>
      </c>
      <c r="D328" s="206" t="s">
        <v>32</v>
      </c>
      <c r="E328" s="64">
        <v>110</v>
      </c>
      <c r="F328" s="209"/>
      <c r="G328" s="206"/>
      <c r="H328" s="206">
        <v>2009</v>
      </c>
      <c r="I328" s="133"/>
      <c r="J328" s="388">
        <v>490000</v>
      </c>
      <c r="K328" s="389">
        <v>800000</v>
      </c>
      <c r="L328" s="63" t="s">
        <v>924</v>
      </c>
    </row>
    <row r="329" spans="1:12" s="81" customFormat="1" ht="16.5" thickBot="1">
      <c r="A329" s="228">
        <v>2</v>
      </c>
      <c r="B329" s="229" t="s">
        <v>326</v>
      </c>
      <c r="C329" s="229" t="s">
        <v>214</v>
      </c>
      <c r="D329" s="229" t="s">
        <v>32</v>
      </c>
      <c r="E329" s="67">
        <v>90</v>
      </c>
      <c r="F329" s="231"/>
      <c r="G329" s="229"/>
      <c r="H329" s="229">
        <v>2012</v>
      </c>
      <c r="I329" s="168"/>
      <c r="J329" s="390">
        <v>180000</v>
      </c>
      <c r="K329" s="391">
        <v>400000</v>
      </c>
      <c r="L329" s="202" t="s">
        <v>882</v>
      </c>
    </row>
    <row r="330" spans="1:12" s="81" customFormat="1" ht="15.75">
      <c r="A330" s="220">
        <v>1</v>
      </c>
      <c r="B330" s="100" t="s">
        <v>326</v>
      </c>
      <c r="C330" s="100" t="s">
        <v>653</v>
      </c>
      <c r="D330" s="100" t="s">
        <v>688</v>
      </c>
      <c r="E330" s="55" t="s">
        <v>689</v>
      </c>
      <c r="F330" s="221"/>
      <c r="G330" s="100"/>
      <c r="H330" s="100">
        <v>2013</v>
      </c>
      <c r="I330" s="101" t="s">
        <v>690</v>
      </c>
      <c r="J330" s="316">
        <v>22000</v>
      </c>
      <c r="K330" s="317">
        <v>30000</v>
      </c>
      <c r="L330" s="54" t="s">
        <v>882</v>
      </c>
    </row>
    <row r="331" spans="1:12" s="81" customFormat="1" ht="16.5" thickBot="1">
      <c r="A331" s="192">
        <v>2</v>
      </c>
      <c r="B331" s="103" t="s">
        <v>326</v>
      </c>
      <c r="C331" s="103" t="s">
        <v>653</v>
      </c>
      <c r="D331" s="103" t="s">
        <v>688</v>
      </c>
      <c r="E331" s="60" t="s">
        <v>910</v>
      </c>
      <c r="F331" s="193"/>
      <c r="G331" s="103"/>
      <c r="H331" s="103">
        <v>2016</v>
      </c>
      <c r="I331" s="104">
        <v>150416210</v>
      </c>
      <c r="J331" s="318">
        <v>30000</v>
      </c>
      <c r="K331" s="319">
        <v>35000</v>
      </c>
      <c r="L331" s="59" t="s">
        <v>351</v>
      </c>
    </row>
    <row r="332" spans="1:12" s="81" customFormat="1" ht="15.75">
      <c r="A332" s="82">
        <v>1</v>
      </c>
      <c r="B332" s="78" t="s">
        <v>326</v>
      </c>
      <c r="C332" s="78" t="s">
        <v>125</v>
      </c>
      <c r="D332" s="78" t="s">
        <v>45</v>
      </c>
      <c r="E332" s="78" t="s">
        <v>473</v>
      </c>
      <c r="F332" s="86"/>
      <c r="G332" s="78"/>
      <c r="H332" s="78">
        <v>2013</v>
      </c>
      <c r="I332" s="84" t="s">
        <v>475</v>
      </c>
      <c r="J332" s="312">
        <v>4000</v>
      </c>
      <c r="K332" s="313">
        <v>7000</v>
      </c>
      <c r="L332" s="56" t="s">
        <v>351</v>
      </c>
    </row>
    <row r="333" spans="1:12" s="81" customFormat="1" ht="15.75">
      <c r="A333" s="82">
        <v>2</v>
      </c>
      <c r="B333" s="78" t="s">
        <v>326</v>
      </c>
      <c r="C333" s="78" t="s">
        <v>125</v>
      </c>
      <c r="D333" s="78" t="s">
        <v>45</v>
      </c>
      <c r="E333" s="78" t="s">
        <v>473</v>
      </c>
      <c r="F333" s="86"/>
      <c r="G333" s="78"/>
      <c r="H333" s="78">
        <v>2013</v>
      </c>
      <c r="I333" s="84" t="s">
        <v>476</v>
      </c>
      <c r="J333" s="312">
        <v>4000</v>
      </c>
      <c r="K333" s="313">
        <v>7000</v>
      </c>
      <c r="L333" s="56" t="s">
        <v>351</v>
      </c>
    </row>
    <row r="334" spans="1:12" s="81" customFormat="1" ht="15.75">
      <c r="A334" s="82">
        <v>3</v>
      </c>
      <c r="B334" s="78" t="s">
        <v>326</v>
      </c>
      <c r="C334" s="78" t="s">
        <v>125</v>
      </c>
      <c r="D334" s="78" t="s">
        <v>45</v>
      </c>
      <c r="E334" s="78" t="s">
        <v>473</v>
      </c>
      <c r="F334" s="86"/>
      <c r="G334" s="78"/>
      <c r="H334" s="78">
        <v>2013</v>
      </c>
      <c r="I334" s="84" t="s">
        <v>477</v>
      </c>
      <c r="J334" s="312">
        <v>4000</v>
      </c>
      <c r="K334" s="313">
        <v>7000</v>
      </c>
      <c r="L334" s="56" t="s">
        <v>351</v>
      </c>
    </row>
    <row r="335" spans="1:12" s="81" customFormat="1" ht="15.75">
      <c r="A335" s="82">
        <v>4</v>
      </c>
      <c r="B335" s="78" t="s">
        <v>326</v>
      </c>
      <c r="C335" s="78" t="s">
        <v>125</v>
      </c>
      <c r="D335" s="78" t="s">
        <v>45</v>
      </c>
      <c r="E335" s="78" t="s">
        <v>473</v>
      </c>
      <c r="F335" s="86"/>
      <c r="G335" s="78"/>
      <c r="H335" s="78">
        <v>2013</v>
      </c>
      <c r="I335" s="84" t="s">
        <v>478</v>
      </c>
      <c r="J335" s="312">
        <v>4000</v>
      </c>
      <c r="K335" s="313">
        <v>7000</v>
      </c>
      <c r="L335" s="56" t="s">
        <v>351</v>
      </c>
    </row>
    <row r="336" spans="1:12" s="81" customFormat="1" ht="15.75">
      <c r="A336" s="82">
        <v>5</v>
      </c>
      <c r="B336" s="78" t="s">
        <v>326</v>
      </c>
      <c r="C336" s="78" t="s">
        <v>125</v>
      </c>
      <c r="D336" s="78" t="s">
        <v>45</v>
      </c>
      <c r="E336" s="78" t="s">
        <v>473</v>
      </c>
      <c r="F336" s="86"/>
      <c r="G336" s="78"/>
      <c r="H336" s="78">
        <v>2013</v>
      </c>
      <c r="I336" s="84" t="s">
        <v>479</v>
      </c>
      <c r="J336" s="312">
        <v>4000</v>
      </c>
      <c r="K336" s="313">
        <v>7000</v>
      </c>
      <c r="L336" s="56" t="s">
        <v>924</v>
      </c>
    </row>
    <row r="337" spans="1:12" s="81" customFormat="1" ht="15.75">
      <c r="A337" s="82">
        <v>6</v>
      </c>
      <c r="B337" s="78" t="s">
        <v>326</v>
      </c>
      <c r="C337" s="78" t="s">
        <v>125</v>
      </c>
      <c r="D337" s="78" t="s">
        <v>45</v>
      </c>
      <c r="E337" s="78" t="s">
        <v>473</v>
      </c>
      <c r="F337" s="86"/>
      <c r="G337" s="78"/>
      <c r="H337" s="78">
        <v>2015</v>
      </c>
      <c r="I337" s="84" t="s">
        <v>867</v>
      </c>
      <c r="J337" s="312">
        <v>6000</v>
      </c>
      <c r="K337" s="313">
        <v>7000</v>
      </c>
      <c r="L337" s="56" t="s">
        <v>924</v>
      </c>
    </row>
    <row r="338" spans="1:12" s="81" customFormat="1" ht="15.75">
      <c r="A338" s="82">
        <v>7</v>
      </c>
      <c r="B338" s="78" t="s">
        <v>326</v>
      </c>
      <c r="C338" s="78" t="s">
        <v>125</v>
      </c>
      <c r="D338" s="78" t="s">
        <v>45</v>
      </c>
      <c r="E338" s="78" t="s">
        <v>1130</v>
      </c>
      <c r="F338" s="86"/>
      <c r="G338" s="78"/>
      <c r="H338" s="78">
        <v>2018</v>
      </c>
      <c r="I338" s="84" t="s">
        <v>1131</v>
      </c>
      <c r="J338" s="312">
        <v>10000</v>
      </c>
      <c r="K338" s="313">
        <v>10000</v>
      </c>
      <c r="L338" s="56" t="s">
        <v>924</v>
      </c>
    </row>
    <row r="339" spans="1:12" s="81" customFormat="1" ht="15.75">
      <c r="A339" s="82">
        <v>8</v>
      </c>
      <c r="B339" s="78" t="s">
        <v>326</v>
      </c>
      <c r="C339" s="78" t="s">
        <v>125</v>
      </c>
      <c r="D339" s="78" t="s">
        <v>45</v>
      </c>
      <c r="E339" s="78" t="s">
        <v>1130</v>
      </c>
      <c r="F339" s="86"/>
      <c r="G339" s="78"/>
      <c r="H339" s="78">
        <v>2018</v>
      </c>
      <c r="I339" s="84" t="s">
        <v>1132</v>
      </c>
      <c r="J339" s="312">
        <v>10000</v>
      </c>
      <c r="K339" s="313">
        <v>10000</v>
      </c>
      <c r="L339" s="56" t="s">
        <v>924</v>
      </c>
    </row>
    <row r="340" spans="1:12" s="81" customFormat="1" ht="15.75">
      <c r="A340" s="82">
        <v>9</v>
      </c>
      <c r="B340" s="78" t="s">
        <v>326</v>
      </c>
      <c r="C340" s="78" t="s">
        <v>125</v>
      </c>
      <c r="D340" s="78" t="s">
        <v>45</v>
      </c>
      <c r="E340" s="78" t="s">
        <v>474</v>
      </c>
      <c r="F340" s="86"/>
      <c r="G340" s="78"/>
      <c r="H340" s="78">
        <v>2013</v>
      </c>
      <c r="I340" s="84" t="s">
        <v>480</v>
      </c>
      <c r="J340" s="312">
        <v>8000</v>
      </c>
      <c r="K340" s="313">
        <v>11000</v>
      </c>
      <c r="L340" s="56" t="s">
        <v>351</v>
      </c>
    </row>
    <row r="341" spans="1:12" s="81" customFormat="1" ht="15.75">
      <c r="A341" s="82">
        <v>10</v>
      </c>
      <c r="B341" s="78" t="s">
        <v>326</v>
      </c>
      <c r="C341" s="78" t="s">
        <v>125</v>
      </c>
      <c r="D341" s="78" t="s">
        <v>45</v>
      </c>
      <c r="E341" s="78" t="s">
        <v>474</v>
      </c>
      <c r="F341" s="86"/>
      <c r="G341" s="78"/>
      <c r="H341" s="78">
        <v>2013</v>
      </c>
      <c r="I341" s="84" t="s">
        <v>481</v>
      </c>
      <c r="J341" s="312">
        <v>8000</v>
      </c>
      <c r="K341" s="313">
        <v>11000</v>
      </c>
      <c r="L341" s="56" t="s">
        <v>351</v>
      </c>
    </row>
    <row r="342" spans="1:12" s="81" customFormat="1" ht="15.75">
      <c r="A342" s="82">
        <v>11</v>
      </c>
      <c r="B342" s="78" t="s">
        <v>326</v>
      </c>
      <c r="C342" s="78" t="s">
        <v>125</v>
      </c>
      <c r="D342" s="78" t="s">
        <v>45</v>
      </c>
      <c r="E342" s="78" t="s">
        <v>474</v>
      </c>
      <c r="F342" s="86"/>
      <c r="G342" s="78"/>
      <c r="H342" s="78">
        <v>2013</v>
      </c>
      <c r="I342" s="84" t="s">
        <v>482</v>
      </c>
      <c r="J342" s="312">
        <v>8000</v>
      </c>
      <c r="K342" s="313">
        <v>11000</v>
      </c>
      <c r="L342" s="111" t="s">
        <v>351</v>
      </c>
    </row>
    <row r="343" spans="1:12" s="81" customFormat="1" ht="15.75">
      <c r="A343" s="82">
        <v>12</v>
      </c>
      <c r="B343" s="78" t="s">
        <v>326</v>
      </c>
      <c r="C343" s="78" t="s">
        <v>125</v>
      </c>
      <c r="D343" s="78" t="s">
        <v>45</v>
      </c>
      <c r="E343" s="78" t="s">
        <v>474</v>
      </c>
      <c r="F343" s="86"/>
      <c r="G343" s="78"/>
      <c r="H343" s="78">
        <v>2013</v>
      </c>
      <c r="I343" s="84" t="s">
        <v>483</v>
      </c>
      <c r="J343" s="312">
        <v>8000</v>
      </c>
      <c r="K343" s="313">
        <v>11000</v>
      </c>
      <c r="L343" s="111" t="s">
        <v>351</v>
      </c>
    </row>
    <row r="344" spans="1:12" s="81" customFormat="1" ht="15.75">
      <c r="A344" s="82">
        <v>13</v>
      </c>
      <c r="B344" s="78" t="s">
        <v>326</v>
      </c>
      <c r="C344" s="78" t="s">
        <v>125</v>
      </c>
      <c r="D344" s="78" t="s">
        <v>52</v>
      </c>
      <c r="E344" s="78" t="s">
        <v>53</v>
      </c>
      <c r="F344" s="86"/>
      <c r="G344" s="78"/>
      <c r="H344" s="78">
        <v>2005</v>
      </c>
      <c r="I344" s="84" t="s">
        <v>216</v>
      </c>
      <c r="J344" s="312">
        <v>6000</v>
      </c>
      <c r="K344" s="313">
        <v>18000</v>
      </c>
      <c r="L344" s="56" t="s">
        <v>351</v>
      </c>
    </row>
    <row r="345" spans="1:12" s="81" customFormat="1" ht="15.75">
      <c r="A345" s="82">
        <v>14</v>
      </c>
      <c r="B345" s="78" t="s">
        <v>326</v>
      </c>
      <c r="C345" s="78" t="s">
        <v>125</v>
      </c>
      <c r="D345" s="78" t="s">
        <v>45</v>
      </c>
      <c r="E345" s="78" t="s">
        <v>934</v>
      </c>
      <c r="F345" s="86"/>
      <c r="G345" s="78"/>
      <c r="H345" s="78">
        <v>2017</v>
      </c>
      <c r="I345" s="84" t="s">
        <v>936</v>
      </c>
      <c r="J345" s="312">
        <v>28500</v>
      </c>
      <c r="K345" s="313">
        <v>28500</v>
      </c>
      <c r="L345" s="56" t="s">
        <v>924</v>
      </c>
    </row>
    <row r="346" spans="1:12" s="81" customFormat="1" ht="15.75">
      <c r="A346" s="82">
        <v>15</v>
      </c>
      <c r="B346" s="78" t="s">
        <v>326</v>
      </c>
      <c r="C346" s="78" t="s">
        <v>125</v>
      </c>
      <c r="D346" s="78" t="s">
        <v>45</v>
      </c>
      <c r="E346" s="78" t="s">
        <v>934</v>
      </c>
      <c r="F346" s="86"/>
      <c r="G346" s="78"/>
      <c r="H346" s="78">
        <v>2017</v>
      </c>
      <c r="I346" s="84" t="s">
        <v>937</v>
      </c>
      <c r="J346" s="312">
        <v>28500</v>
      </c>
      <c r="K346" s="313">
        <v>28500</v>
      </c>
      <c r="L346" s="56" t="s">
        <v>924</v>
      </c>
    </row>
    <row r="347" spans="1:12" s="81" customFormat="1" ht="15.75">
      <c r="A347" s="82">
        <v>16</v>
      </c>
      <c r="B347" s="78" t="s">
        <v>326</v>
      </c>
      <c r="C347" s="78" t="s">
        <v>125</v>
      </c>
      <c r="D347" s="78" t="s">
        <v>45</v>
      </c>
      <c r="E347" s="78" t="s">
        <v>935</v>
      </c>
      <c r="F347" s="86"/>
      <c r="G347" s="78"/>
      <c r="H347" s="78">
        <v>2017</v>
      </c>
      <c r="I347" s="84" t="s">
        <v>938</v>
      </c>
      <c r="J347" s="312">
        <v>18000</v>
      </c>
      <c r="K347" s="313">
        <v>18000</v>
      </c>
      <c r="L347" s="56" t="s">
        <v>924</v>
      </c>
    </row>
    <row r="348" spans="1:12" s="81" customFormat="1" ht="15.75">
      <c r="A348" s="82">
        <v>17</v>
      </c>
      <c r="B348" s="78" t="s">
        <v>326</v>
      </c>
      <c r="C348" s="78" t="s">
        <v>125</v>
      </c>
      <c r="D348" s="78" t="s">
        <v>398</v>
      </c>
      <c r="E348" s="78" t="s">
        <v>405</v>
      </c>
      <c r="F348" s="86"/>
      <c r="G348" s="78"/>
      <c r="H348" s="78">
        <v>2013</v>
      </c>
      <c r="I348" s="84" t="s">
        <v>403</v>
      </c>
      <c r="J348" s="312">
        <v>10000</v>
      </c>
      <c r="K348" s="313">
        <v>12000</v>
      </c>
      <c r="L348" s="56" t="s">
        <v>351</v>
      </c>
    </row>
    <row r="349" spans="1:12" s="81" customFormat="1" ht="15.75">
      <c r="A349" s="82">
        <v>18</v>
      </c>
      <c r="B349" s="78" t="s">
        <v>326</v>
      </c>
      <c r="C349" s="78" t="s">
        <v>125</v>
      </c>
      <c r="D349" s="78" t="s">
        <v>398</v>
      </c>
      <c r="E349" s="78" t="s">
        <v>406</v>
      </c>
      <c r="F349" s="86"/>
      <c r="G349" s="78"/>
      <c r="H349" s="78">
        <v>2013</v>
      </c>
      <c r="I349" s="84" t="s">
        <v>404</v>
      </c>
      <c r="J349" s="312">
        <v>13000</v>
      </c>
      <c r="K349" s="313">
        <v>22000</v>
      </c>
      <c r="L349" s="56" t="s">
        <v>924</v>
      </c>
    </row>
    <row r="350" spans="1:12" s="81" customFormat="1" ht="15.75">
      <c r="A350" s="82">
        <v>19</v>
      </c>
      <c r="B350" s="78" t="s">
        <v>326</v>
      </c>
      <c r="C350" s="78" t="s">
        <v>125</v>
      </c>
      <c r="D350" s="78" t="s">
        <v>398</v>
      </c>
      <c r="E350" s="78" t="s">
        <v>406</v>
      </c>
      <c r="F350" s="86"/>
      <c r="G350" s="78"/>
      <c r="H350" s="78">
        <v>2013</v>
      </c>
      <c r="I350" s="84" t="s">
        <v>628</v>
      </c>
      <c r="J350" s="312">
        <v>13000</v>
      </c>
      <c r="K350" s="313">
        <v>22000</v>
      </c>
      <c r="L350" s="56" t="s">
        <v>882</v>
      </c>
    </row>
    <row r="351" spans="1:12" s="81" customFormat="1" ht="15.75">
      <c r="A351" s="82">
        <v>20</v>
      </c>
      <c r="B351" s="78" t="s">
        <v>326</v>
      </c>
      <c r="C351" s="78" t="s">
        <v>125</v>
      </c>
      <c r="D351" s="78" t="s">
        <v>68</v>
      </c>
      <c r="E351" s="78" t="s">
        <v>741</v>
      </c>
      <c r="F351" s="86"/>
      <c r="G351" s="78"/>
      <c r="H351" s="78">
        <v>2014</v>
      </c>
      <c r="I351" s="84" t="s">
        <v>742</v>
      </c>
      <c r="J351" s="312">
        <v>4000</v>
      </c>
      <c r="K351" s="313">
        <v>4000</v>
      </c>
      <c r="L351" s="56" t="s">
        <v>882</v>
      </c>
    </row>
    <row r="352" spans="1:12" s="81" customFormat="1" ht="15.75">
      <c r="A352" s="82">
        <v>21</v>
      </c>
      <c r="B352" s="78" t="s">
        <v>326</v>
      </c>
      <c r="C352" s="78" t="s">
        <v>125</v>
      </c>
      <c r="D352" s="78" t="s">
        <v>68</v>
      </c>
      <c r="E352" s="78" t="s">
        <v>741</v>
      </c>
      <c r="F352" s="86"/>
      <c r="G352" s="78"/>
      <c r="H352" s="78">
        <v>2014</v>
      </c>
      <c r="I352" s="84" t="s">
        <v>743</v>
      </c>
      <c r="J352" s="312">
        <v>4000</v>
      </c>
      <c r="K352" s="313">
        <v>4000</v>
      </c>
      <c r="L352" s="403" t="s">
        <v>924</v>
      </c>
    </row>
    <row r="353" spans="1:12" s="81" customFormat="1" ht="15.75">
      <c r="A353" s="82">
        <v>22</v>
      </c>
      <c r="B353" s="78" t="s">
        <v>326</v>
      </c>
      <c r="C353" s="78" t="s">
        <v>125</v>
      </c>
      <c r="D353" s="78" t="s">
        <v>1178</v>
      </c>
      <c r="E353" s="78" t="s">
        <v>1179</v>
      </c>
      <c r="F353" s="86"/>
      <c r="G353" s="78"/>
      <c r="H353" s="78">
        <v>2018</v>
      </c>
      <c r="I353" s="84" t="s">
        <v>1180</v>
      </c>
      <c r="J353" s="312">
        <v>5000</v>
      </c>
      <c r="K353" s="313">
        <v>5000</v>
      </c>
      <c r="L353" s="56" t="s">
        <v>924</v>
      </c>
    </row>
    <row r="354" spans="1:12" s="81" customFormat="1" ht="15.75">
      <c r="A354" s="82">
        <v>23</v>
      </c>
      <c r="B354" s="78" t="s">
        <v>326</v>
      </c>
      <c r="C354" s="78" t="s">
        <v>125</v>
      </c>
      <c r="D354" s="78" t="s">
        <v>1178</v>
      </c>
      <c r="E354" s="78" t="s">
        <v>1179</v>
      </c>
      <c r="F354" s="86"/>
      <c r="G354" s="78"/>
      <c r="H354" s="78">
        <v>2018</v>
      </c>
      <c r="I354" s="84" t="s">
        <v>1181</v>
      </c>
      <c r="J354" s="312">
        <v>5000</v>
      </c>
      <c r="K354" s="313">
        <v>5000</v>
      </c>
      <c r="L354" s="56" t="s">
        <v>924</v>
      </c>
    </row>
    <row r="355" spans="1:12" s="81" customFormat="1" ht="15.75">
      <c r="A355" s="82">
        <v>24</v>
      </c>
      <c r="B355" s="78" t="s">
        <v>326</v>
      </c>
      <c r="C355" s="78" t="s">
        <v>125</v>
      </c>
      <c r="D355" s="78" t="s">
        <v>1178</v>
      </c>
      <c r="E355" s="78" t="s">
        <v>1224</v>
      </c>
      <c r="F355" s="86"/>
      <c r="G355" s="78"/>
      <c r="H355" s="78">
        <v>2018</v>
      </c>
      <c r="I355" s="84">
        <v>1039</v>
      </c>
      <c r="J355" s="312">
        <v>8000</v>
      </c>
      <c r="K355" s="313">
        <v>8000</v>
      </c>
      <c r="L355" s="56" t="s">
        <v>351</v>
      </c>
    </row>
    <row r="356" spans="1:12" s="81" customFormat="1" ht="15.75">
      <c r="A356" s="82">
        <v>25</v>
      </c>
      <c r="B356" s="78" t="s">
        <v>326</v>
      </c>
      <c r="C356" s="78" t="s">
        <v>125</v>
      </c>
      <c r="D356" s="78" t="s">
        <v>1178</v>
      </c>
      <c r="E356" s="78" t="s">
        <v>1224</v>
      </c>
      <c r="F356" s="86"/>
      <c r="G356" s="78"/>
      <c r="H356" s="78">
        <v>2018</v>
      </c>
      <c r="I356" s="84">
        <v>1042</v>
      </c>
      <c r="J356" s="312">
        <v>8000</v>
      </c>
      <c r="K356" s="313">
        <v>8000</v>
      </c>
      <c r="L356" s="56" t="s">
        <v>351</v>
      </c>
    </row>
    <row r="357" spans="1:12" s="81" customFormat="1" ht="15.75">
      <c r="A357" s="82">
        <v>26</v>
      </c>
      <c r="B357" s="258" t="s">
        <v>351</v>
      </c>
      <c r="C357" s="78" t="s">
        <v>125</v>
      </c>
      <c r="D357" s="78" t="s">
        <v>52</v>
      </c>
      <c r="E357" s="78" t="s">
        <v>305</v>
      </c>
      <c r="F357" s="86"/>
      <c r="G357" s="78"/>
      <c r="H357" s="78">
        <v>2009</v>
      </c>
      <c r="I357" s="84">
        <v>8180168</v>
      </c>
      <c r="J357" s="312">
        <v>1500</v>
      </c>
      <c r="K357" s="313">
        <v>2000</v>
      </c>
      <c r="L357" s="56" t="s">
        <v>351</v>
      </c>
    </row>
    <row r="358" spans="1:12" s="81" customFormat="1" ht="15.75">
      <c r="A358" s="82">
        <v>27</v>
      </c>
      <c r="B358" s="258" t="s">
        <v>351</v>
      </c>
      <c r="C358" s="78" t="s">
        <v>125</v>
      </c>
      <c r="D358" s="78" t="s">
        <v>52</v>
      </c>
      <c r="E358" s="78" t="s">
        <v>337</v>
      </c>
      <c r="F358" s="86"/>
      <c r="G358" s="78"/>
      <c r="H358" s="78">
        <v>2006</v>
      </c>
      <c r="I358" s="84"/>
      <c r="J358" s="312">
        <v>2000</v>
      </c>
      <c r="K358" s="313">
        <v>6000</v>
      </c>
      <c r="L358" s="56" t="s">
        <v>351</v>
      </c>
    </row>
    <row r="359" spans="1:12" s="81" customFormat="1" ht="15.75">
      <c r="A359" s="82">
        <v>28</v>
      </c>
      <c r="B359" s="258" t="s">
        <v>351</v>
      </c>
      <c r="C359" s="78" t="s">
        <v>125</v>
      </c>
      <c r="D359" s="78" t="s">
        <v>336</v>
      </c>
      <c r="E359" s="78" t="s">
        <v>321</v>
      </c>
      <c r="F359" s="86"/>
      <c r="G359" s="78"/>
      <c r="H359" s="78">
        <v>2011</v>
      </c>
      <c r="I359" s="84" t="s">
        <v>322</v>
      </c>
      <c r="J359" s="312">
        <v>2000</v>
      </c>
      <c r="K359" s="313">
        <v>6000</v>
      </c>
      <c r="L359" s="56" t="s">
        <v>351</v>
      </c>
    </row>
    <row r="360" spans="1:12" s="81" customFormat="1" ht="15.75">
      <c r="A360" s="82">
        <v>29</v>
      </c>
      <c r="B360" s="258" t="s">
        <v>351</v>
      </c>
      <c r="C360" s="78" t="s">
        <v>125</v>
      </c>
      <c r="D360" s="78" t="s">
        <v>1331</v>
      </c>
      <c r="E360" s="78" t="s">
        <v>345</v>
      </c>
      <c r="F360" s="86"/>
      <c r="G360" s="78"/>
      <c r="H360" s="78">
        <v>2012</v>
      </c>
      <c r="I360" s="84"/>
      <c r="J360" s="312">
        <v>2000</v>
      </c>
      <c r="K360" s="313">
        <v>6000</v>
      </c>
      <c r="L360" s="56" t="s">
        <v>351</v>
      </c>
    </row>
    <row r="361" spans="1:12" s="81" customFormat="1" ht="16.5" thickBot="1">
      <c r="A361" s="82">
        <v>30</v>
      </c>
      <c r="B361" s="273" t="s">
        <v>351</v>
      </c>
      <c r="C361" s="182" t="s">
        <v>125</v>
      </c>
      <c r="D361" s="182" t="s">
        <v>50</v>
      </c>
      <c r="E361" s="182" t="s">
        <v>51</v>
      </c>
      <c r="F361" s="118"/>
      <c r="G361" s="182"/>
      <c r="H361" s="182">
        <v>1998</v>
      </c>
      <c r="I361" s="212" t="s">
        <v>215</v>
      </c>
      <c r="J361" s="381">
        <v>1500</v>
      </c>
      <c r="K361" s="336">
        <v>6000</v>
      </c>
      <c r="L361" s="224" t="s">
        <v>351</v>
      </c>
    </row>
    <row r="362" spans="1:12" s="81" customFormat="1" ht="15.75">
      <c r="A362" s="96">
        <v>1</v>
      </c>
      <c r="B362" s="77" t="s">
        <v>326</v>
      </c>
      <c r="C362" s="77" t="s">
        <v>126</v>
      </c>
      <c r="D362" s="77" t="s">
        <v>230</v>
      </c>
      <c r="E362" s="232" t="s">
        <v>754</v>
      </c>
      <c r="F362" s="99"/>
      <c r="G362" s="77"/>
      <c r="H362" s="97">
        <v>2014</v>
      </c>
      <c r="I362" s="233" t="s">
        <v>755</v>
      </c>
      <c r="J362" s="333">
        <v>52000</v>
      </c>
      <c r="K362" s="392">
        <f>J362*1.3</f>
        <v>67600</v>
      </c>
      <c r="L362" s="54" t="s">
        <v>924</v>
      </c>
    </row>
    <row r="363" spans="1:12" s="81" customFormat="1" ht="15.75">
      <c r="A363" s="82">
        <v>2</v>
      </c>
      <c r="B363" s="78" t="s">
        <v>326</v>
      </c>
      <c r="C363" s="78" t="s">
        <v>126</v>
      </c>
      <c r="D363" s="78" t="s">
        <v>230</v>
      </c>
      <c r="E363" s="234" t="s">
        <v>754</v>
      </c>
      <c r="F363" s="86"/>
      <c r="G363" s="78"/>
      <c r="H363" s="84">
        <v>2014</v>
      </c>
      <c r="I363" s="149" t="s">
        <v>756</v>
      </c>
      <c r="J363" s="312">
        <v>52000</v>
      </c>
      <c r="K363" s="337">
        <f>J363*1.3</f>
        <v>67600</v>
      </c>
      <c r="L363" s="56" t="s">
        <v>351</v>
      </c>
    </row>
    <row r="364" spans="1:12" s="81" customFormat="1" ht="15.75">
      <c r="A364" s="82">
        <v>3</v>
      </c>
      <c r="B364" s="78" t="s">
        <v>326</v>
      </c>
      <c r="C364" s="78" t="s">
        <v>126</v>
      </c>
      <c r="D364" s="78" t="s">
        <v>230</v>
      </c>
      <c r="E364" s="234" t="s">
        <v>754</v>
      </c>
      <c r="F364" s="86"/>
      <c r="G364" s="78"/>
      <c r="H364" s="84">
        <v>2014</v>
      </c>
      <c r="I364" s="149" t="s">
        <v>757</v>
      </c>
      <c r="J364" s="312">
        <v>52000</v>
      </c>
      <c r="K364" s="337">
        <f>J364*1.3</f>
        <v>67600</v>
      </c>
      <c r="L364" s="56" t="s">
        <v>924</v>
      </c>
    </row>
    <row r="365" spans="1:12" s="81" customFormat="1" ht="15.75">
      <c r="A365" s="82">
        <v>4</v>
      </c>
      <c r="B365" s="78" t="s">
        <v>326</v>
      </c>
      <c r="C365" s="78" t="s">
        <v>126</v>
      </c>
      <c r="D365" s="78" t="s">
        <v>59</v>
      </c>
      <c r="E365" s="78" t="s">
        <v>221</v>
      </c>
      <c r="F365" s="86"/>
      <c r="G365" s="78"/>
      <c r="H365" s="84">
        <v>2009</v>
      </c>
      <c r="I365" s="84">
        <v>25343055</v>
      </c>
      <c r="J365" s="312">
        <v>40000</v>
      </c>
      <c r="K365" s="337">
        <v>67600</v>
      </c>
      <c r="L365" s="56" t="s">
        <v>351</v>
      </c>
    </row>
    <row r="366" spans="1:12" s="81" customFormat="1" ht="15.75">
      <c r="A366" s="82">
        <v>5</v>
      </c>
      <c r="B366" s="78" t="s">
        <v>326</v>
      </c>
      <c r="C366" s="78" t="s">
        <v>126</v>
      </c>
      <c r="D366" s="78" t="s">
        <v>230</v>
      </c>
      <c r="E366" s="78" t="s">
        <v>745</v>
      </c>
      <c r="F366" s="86"/>
      <c r="G366" s="78"/>
      <c r="H366" s="84">
        <v>2014</v>
      </c>
      <c r="I366" s="152" t="s">
        <v>747</v>
      </c>
      <c r="J366" s="312">
        <v>42000</v>
      </c>
      <c r="K366" s="337">
        <f>J366*1.3</f>
        <v>54600</v>
      </c>
      <c r="L366" s="56" t="s">
        <v>351</v>
      </c>
    </row>
    <row r="367" spans="1:12" s="81" customFormat="1" ht="15.75">
      <c r="A367" s="82">
        <v>6</v>
      </c>
      <c r="B367" s="78" t="s">
        <v>326</v>
      </c>
      <c r="C367" s="78" t="s">
        <v>126</v>
      </c>
      <c r="D367" s="78" t="s">
        <v>230</v>
      </c>
      <c r="E367" s="78" t="s">
        <v>745</v>
      </c>
      <c r="F367" s="86"/>
      <c r="G367" s="78"/>
      <c r="H367" s="84">
        <v>2014</v>
      </c>
      <c r="I367" s="184" t="s">
        <v>746</v>
      </c>
      <c r="J367" s="312">
        <v>42000</v>
      </c>
      <c r="K367" s="337">
        <f>J367*1.3</f>
        <v>54600</v>
      </c>
      <c r="L367" s="56" t="s">
        <v>351</v>
      </c>
    </row>
    <row r="368" spans="1:12" s="81" customFormat="1" ht="15.75">
      <c r="A368" s="82">
        <v>7</v>
      </c>
      <c r="B368" s="78" t="s">
        <v>326</v>
      </c>
      <c r="C368" s="78" t="s">
        <v>126</v>
      </c>
      <c r="D368" s="78" t="s">
        <v>59</v>
      </c>
      <c r="E368" s="78" t="s">
        <v>258</v>
      </c>
      <c r="F368" s="86"/>
      <c r="G368" s="78"/>
      <c r="H368" s="78">
        <v>2009</v>
      </c>
      <c r="I368" s="84">
        <v>79349761</v>
      </c>
      <c r="J368" s="312">
        <v>24000</v>
      </c>
      <c r="K368" s="337">
        <v>45000</v>
      </c>
      <c r="L368" s="56" t="s">
        <v>351</v>
      </c>
    </row>
    <row r="369" spans="1:12" s="81" customFormat="1" ht="15.75">
      <c r="A369" s="82">
        <v>8</v>
      </c>
      <c r="B369" s="78" t="s">
        <v>326</v>
      </c>
      <c r="C369" s="78" t="s">
        <v>126</v>
      </c>
      <c r="D369" s="78" t="s">
        <v>59</v>
      </c>
      <c r="E369" s="78" t="s">
        <v>258</v>
      </c>
      <c r="F369" s="86"/>
      <c r="G369" s="78"/>
      <c r="H369" s="78">
        <v>2009</v>
      </c>
      <c r="I369" s="84">
        <v>79353228</v>
      </c>
      <c r="J369" s="312">
        <v>24000</v>
      </c>
      <c r="K369" s="337">
        <v>45000</v>
      </c>
      <c r="L369" s="56" t="s">
        <v>924</v>
      </c>
    </row>
    <row r="370" spans="1:12" s="81" customFormat="1" ht="15.75">
      <c r="A370" s="82">
        <v>9</v>
      </c>
      <c r="B370" s="78" t="s">
        <v>326</v>
      </c>
      <c r="C370" s="78" t="s">
        <v>126</v>
      </c>
      <c r="D370" s="78" t="s">
        <v>230</v>
      </c>
      <c r="E370" s="78" t="s">
        <v>1133</v>
      </c>
      <c r="F370" s="86"/>
      <c r="G370" s="78"/>
      <c r="H370" s="78">
        <v>2018</v>
      </c>
      <c r="I370" s="84" t="s">
        <v>1134</v>
      </c>
      <c r="J370" s="312">
        <v>23000</v>
      </c>
      <c r="K370" s="337">
        <v>23000</v>
      </c>
      <c r="L370" s="56" t="s">
        <v>351</v>
      </c>
    </row>
    <row r="371" spans="1:12" s="81" customFormat="1" ht="15.75">
      <c r="A371" s="82">
        <v>10</v>
      </c>
      <c r="B371" s="78" t="s">
        <v>326</v>
      </c>
      <c r="C371" s="78" t="s">
        <v>126</v>
      </c>
      <c r="D371" s="78" t="s">
        <v>230</v>
      </c>
      <c r="E371" s="78" t="s">
        <v>1133</v>
      </c>
      <c r="F371" s="86"/>
      <c r="G371" s="78"/>
      <c r="H371" s="78">
        <v>2018</v>
      </c>
      <c r="I371" s="84" t="s">
        <v>1135</v>
      </c>
      <c r="J371" s="312">
        <v>23000</v>
      </c>
      <c r="K371" s="337">
        <v>23000</v>
      </c>
      <c r="L371" s="56" t="s">
        <v>351</v>
      </c>
    </row>
    <row r="372" spans="1:12" s="81" customFormat="1" ht="15.75">
      <c r="A372" s="82">
        <v>11</v>
      </c>
      <c r="B372" s="78" t="s">
        <v>326</v>
      </c>
      <c r="C372" s="78" t="s">
        <v>126</v>
      </c>
      <c r="D372" s="78" t="s">
        <v>60</v>
      </c>
      <c r="E372" s="78" t="s">
        <v>259</v>
      </c>
      <c r="F372" s="86"/>
      <c r="G372" s="78"/>
      <c r="H372" s="78">
        <v>2009</v>
      </c>
      <c r="I372" s="84" t="s">
        <v>222</v>
      </c>
      <c r="J372" s="312">
        <v>20000</v>
      </c>
      <c r="K372" s="337">
        <v>30000</v>
      </c>
      <c r="L372" s="56" t="s">
        <v>924</v>
      </c>
    </row>
    <row r="373" spans="1:12" s="81" customFormat="1" ht="15.75">
      <c r="A373" s="82">
        <v>12</v>
      </c>
      <c r="B373" s="78" t="s">
        <v>326</v>
      </c>
      <c r="C373" s="78" t="s">
        <v>126</v>
      </c>
      <c r="D373" s="78" t="s">
        <v>59</v>
      </c>
      <c r="E373" s="78" t="s">
        <v>223</v>
      </c>
      <c r="F373" s="86"/>
      <c r="G373" s="78"/>
      <c r="H373" s="78">
        <v>2009</v>
      </c>
      <c r="I373" s="84">
        <v>25338808</v>
      </c>
      <c r="J373" s="312">
        <v>21000</v>
      </c>
      <c r="K373" s="337">
        <v>30000</v>
      </c>
      <c r="L373" s="279" t="s">
        <v>351</v>
      </c>
    </row>
    <row r="374" spans="1:12" s="81" customFormat="1" ht="15.75">
      <c r="A374" s="82">
        <v>13</v>
      </c>
      <c r="B374" s="78" t="s">
        <v>326</v>
      </c>
      <c r="C374" s="78" t="s">
        <v>126</v>
      </c>
      <c r="D374" s="78" t="s">
        <v>59</v>
      </c>
      <c r="E374" s="78" t="s">
        <v>224</v>
      </c>
      <c r="F374" s="86"/>
      <c r="G374" s="78"/>
      <c r="H374" s="78">
        <v>2009</v>
      </c>
      <c r="I374" s="84">
        <v>25335700</v>
      </c>
      <c r="J374" s="312">
        <v>21000</v>
      </c>
      <c r="K374" s="337">
        <v>30000</v>
      </c>
      <c r="L374" s="56" t="s">
        <v>351</v>
      </c>
    </row>
    <row r="375" spans="1:12" s="81" customFormat="1" ht="15.75">
      <c r="A375" s="82">
        <v>14</v>
      </c>
      <c r="B375" s="78" t="s">
        <v>326</v>
      </c>
      <c r="C375" s="78" t="s">
        <v>126</v>
      </c>
      <c r="D375" s="78" t="s">
        <v>59</v>
      </c>
      <c r="E375" s="78" t="s">
        <v>224</v>
      </c>
      <c r="F375" s="86"/>
      <c r="G375" s="78"/>
      <c r="H375" s="78">
        <v>2009</v>
      </c>
      <c r="I375" s="84">
        <v>25335791</v>
      </c>
      <c r="J375" s="312">
        <v>21000</v>
      </c>
      <c r="K375" s="337">
        <v>30000</v>
      </c>
      <c r="L375" s="56" t="s">
        <v>351</v>
      </c>
    </row>
    <row r="376" spans="1:12" s="81" customFormat="1" ht="15.75">
      <c r="A376" s="82">
        <v>15</v>
      </c>
      <c r="B376" s="78" t="s">
        <v>326</v>
      </c>
      <c r="C376" s="78" t="s">
        <v>126</v>
      </c>
      <c r="D376" s="78" t="s">
        <v>60</v>
      </c>
      <c r="E376" s="78" t="s">
        <v>240</v>
      </c>
      <c r="F376" s="86"/>
      <c r="G376" s="78"/>
      <c r="H376" s="78">
        <v>2010</v>
      </c>
      <c r="I376" s="84">
        <v>189292</v>
      </c>
      <c r="J376" s="312">
        <v>11000</v>
      </c>
      <c r="K376" s="337">
        <v>22000</v>
      </c>
      <c r="L376" s="56" t="s">
        <v>241</v>
      </c>
    </row>
    <row r="377" spans="1:12" s="81" customFormat="1" ht="15.75">
      <c r="A377" s="82">
        <v>16</v>
      </c>
      <c r="B377" s="78" t="s">
        <v>326</v>
      </c>
      <c r="C377" s="78" t="s">
        <v>126</v>
      </c>
      <c r="D377" s="78" t="s">
        <v>573</v>
      </c>
      <c r="E377" s="78" t="s">
        <v>217</v>
      </c>
      <c r="F377" s="86"/>
      <c r="G377" s="78"/>
      <c r="H377" s="78">
        <v>1989</v>
      </c>
      <c r="I377" s="84">
        <v>2141</v>
      </c>
      <c r="J377" s="312">
        <v>2500</v>
      </c>
      <c r="K377" s="337">
        <v>22000</v>
      </c>
      <c r="L377" s="56" t="s">
        <v>351</v>
      </c>
    </row>
    <row r="378" spans="1:12" s="81" customFormat="1" ht="15.75">
      <c r="A378" s="82">
        <v>17</v>
      </c>
      <c r="B378" s="78" t="s">
        <v>326</v>
      </c>
      <c r="C378" s="78" t="s">
        <v>126</v>
      </c>
      <c r="D378" s="78" t="s">
        <v>59</v>
      </c>
      <c r="E378" s="78" t="s">
        <v>219</v>
      </c>
      <c r="F378" s="86"/>
      <c r="G378" s="78"/>
      <c r="H378" s="78">
        <v>2006</v>
      </c>
      <c r="I378" s="84">
        <v>25311657</v>
      </c>
      <c r="J378" s="312">
        <v>10000</v>
      </c>
      <c r="K378" s="337">
        <v>30000</v>
      </c>
      <c r="L378" s="56" t="s">
        <v>924</v>
      </c>
    </row>
    <row r="379" spans="1:12" s="81" customFormat="1" ht="15.75">
      <c r="A379" s="82">
        <v>18</v>
      </c>
      <c r="B379" s="78" t="s">
        <v>326</v>
      </c>
      <c r="C379" s="78" t="s">
        <v>126</v>
      </c>
      <c r="D379" s="78" t="s">
        <v>59</v>
      </c>
      <c r="E379" s="78" t="s">
        <v>260</v>
      </c>
      <c r="F379" s="86"/>
      <c r="G379" s="78"/>
      <c r="H379" s="78">
        <v>2002</v>
      </c>
      <c r="I379" s="84">
        <v>25282835</v>
      </c>
      <c r="J379" s="312">
        <v>6000</v>
      </c>
      <c r="K379" s="337">
        <v>18000</v>
      </c>
      <c r="L379" s="56" t="s">
        <v>924</v>
      </c>
    </row>
    <row r="380" spans="1:12" s="81" customFormat="1" ht="15.75">
      <c r="A380" s="82">
        <v>19</v>
      </c>
      <c r="B380" s="78" t="s">
        <v>326</v>
      </c>
      <c r="C380" s="78" t="s">
        <v>126</v>
      </c>
      <c r="D380" s="78" t="s">
        <v>264</v>
      </c>
      <c r="E380" s="78" t="s">
        <v>974</v>
      </c>
      <c r="F380" s="86"/>
      <c r="G380" s="78"/>
      <c r="H380" s="78">
        <v>2000</v>
      </c>
      <c r="I380" s="84"/>
      <c r="J380" s="312">
        <v>2000</v>
      </c>
      <c r="K380" s="337">
        <v>10000</v>
      </c>
      <c r="L380" s="56" t="s">
        <v>246</v>
      </c>
    </row>
    <row r="381" spans="1:12" s="81" customFormat="1" ht="15.75">
      <c r="A381" s="82">
        <v>20</v>
      </c>
      <c r="B381" s="78" t="s">
        <v>326</v>
      </c>
      <c r="C381" s="78" t="s">
        <v>126</v>
      </c>
      <c r="D381" s="78" t="s">
        <v>61</v>
      </c>
      <c r="E381" s="78" t="s">
        <v>976</v>
      </c>
      <c r="F381" s="86"/>
      <c r="G381" s="78"/>
      <c r="H381" s="78">
        <v>2000</v>
      </c>
      <c r="I381" s="84" t="s">
        <v>975</v>
      </c>
      <c r="J381" s="312">
        <v>10000</v>
      </c>
      <c r="K381" s="337">
        <v>10000</v>
      </c>
      <c r="L381" s="56" t="s">
        <v>924</v>
      </c>
    </row>
    <row r="382" spans="1:12" s="81" customFormat="1" ht="15.75">
      <c r="A382" s="82">
        <v>21</v>
      </c>
      <c r="B382" s="78" t="s">
        <v>326</v>
      </c>
      <c r="C382" s="78" t="s">
        <v>126</v>
      </c>
      <c r="D382" s="78" t="s">
        <v>230</v>
      </c>
      <c r="E382" s="78" t="s">
        <v>1064</v>
      </c>
      <c r="F382" s="86"/>
      <c r="G382" s="78"/>
      <c r="H382" s="78">
        <v>2017</v>
      </c>
      <c r="I382" s="84" t="s">
        <v>1065</v>
      </c>
      <c r="J382" s="312">
        <v>9000</v>
      </c>
      <c r="K382" s="337">
        <v>9000</v>
      </c>
      <c r="L382" s="56" t="s">
        <v>924</v>
      </c>
    </row>
    <row r="383" spans="1:12" s="81" customFormat="1" ht="15.75">
      <c r="A383" s="82">
        <v>22</v>
      </c>
      <c r="B383" s="78" t="s">
        <v>326</v>
      </c>
      <c r="C383" s="78" t="s">
        <v>126</v>
      </c>
      <c r="D383" s="117" t="s">
        <v>228</v>
      </c>
      <c r="E383" s="78" t="s">
        <v>744</v>
      </c>
      <c r="F383" s="86"/>
      <c r="G383" s="78"/>
      <c r="H383" s="78">
        <v>2009</v>
      </c>
      <c r="I383" s="84" t="s">
        <v>229</v>
      </c>
      <c r="J383" s="312">
        <v>2500</v>
      </c>
      <c r="K383" s="337">
        <v>9000</v>
      </c>
      <c r="L383" s="56" t="s">
        <v>241</v>
      </c>
    </row>
    <row r="384" spans="1:12" s="81" customFormat="1" ht="15.75">
      <c r="A384" s="82">
        <v>23</v>
      </c>
      <c r="B384" s="87" t="s">
        <v>326</v>
      </c>
      <c r="C384" s="78" t="s">
        <v>126</v>
      </c>
      <c r="D384" s="78" t="s">
        <v>220</v>
      </c>
      <c r="E384" s="78" t="s">
        <v>1097</v>
      </c>
      <c r="F384" s="157"/>
      <c r="G384" s="78"/>
      <c r="H384" s="78">
        <v>2012</v>
      </c>
      <c r="I384" s="134" t="s">
        <v>1096</v>
      </c>
      <c r="J384" s="312">
        <v>3000</v>
      </c>
      <c r="K384" s="313">
        <v>9000</v>
      </c>
      <c r="L384" s="224" t="s">
        <v>882</v>
      </c>
    </row>
    <row r="385" spans="1:12" s="81" customFormat="1" ht="15.75">
      <c r="A385" s="82">
        <v>24</v>
      </c>
      <c r="B385" s="139" t="s">
        <v>326</v>
      </c>
      <c r="C385" s="90" t="s">
        <v>126</v>
      </c>
      <c r="D385" s="90" t="s">
        <v>490</v>
      </c>
      <c r="E385" s="90" t="s">
        <v>493</v>
      </c>
      <c r="F385" s="122"/>
      <c r="G385" s="90"/>
      <c r="H385" s="90">
        <v>2013</v>
      </c>
      <c r="I385" s="235" t="s">
        <v>494</v>
      </c>
      <c r="J385" s="348">
        <v>6000</v>
      </c>
      <c r="K385" s="349">
        <v>8000</v>
      </c>
      <c r="L385" s="56" t="s">
        <v>924</v>
      </c>
    </row>
    <row r="386" spans="1:12" s="81" customFormat="1" ht="15.75">
      <c r="A386" s="82">
        <v>25</v>
      </c>
      <c r="B386" s="78" t="s">
        <v>326</v>
      </c>
      <c r="C386" s="90" t="s">
        <v>126</v>
      </c>
      <c r="D386" s="78" t="s">
        <v>231</v>
      </c>
      <c r="E386" s="78" t="s">
        <v>232</v>
      </c>
      <c r="F386" s="86"/>
      <c r="G386" s="78"/>
      <c r="H386" s="78"/>
      <c r="I386" s="84"/>
      <c r="J386" s="312">
        <v>1500</v>
      </c>
      <c r="K386" s="337">
        <v>5900</v>
      </c>
      <c r="L386" s="56" t="s">
        <v>882</v>
      </c>
    </row>
    <row r="387" spans="1:12" s="81" customFormat="1" ht="15.75">
      <c r="A387" s="82">
        <v>26</v>
      </c>
      <c r="B387" s="258" t="s">
        <v>295</v>
      </c>
      <c r="C387" s="78" t="s">
        <v>126</v>
      </c>
      <c r="D387" s="78" t="s">
        <v>60</v>
      </c>
      <c r="E387" s="78" t="s">
        <v>227</v>
      </c>
      <c r="F387" s="86"/>
      <c r="G387" s="78"/>
      <c r="H387" s="78">
        <v>2009</v>
      </c>
      <c r="I387" s="84" t="s">
        <v>485</v>
      </c>
      <c r="J387" s="312">
        <v>11000</v>
      </c>
      <c r="K387" s="337">
        <v>22000</v>
      </c>
      <c r="L387" s="56" t="s">
        <v>246</v>
      </c>
    </row>
    <row r="388" spans="1:12" s="81" customFormat="1" ht="15.75">
      <c r="A388" s="82">
        <v>27</v>
      </c>
      <c r="B388" s="258" t="s">
        <v>295</v>
      </c>
      <c r="C388" s="78" t="s">
        <v>126</v>
      </c>
      <c r="D388" s="78" t="s">
        <v>59</v>
      </c>
      <c r="E388" s="78" t="s">
        <v>486</v>
      </c>
      <c r="F388" s="86"/>
      <c r="G388" s="78"/>
      <c r="H388" s="78">
        <v>2010</v>
      </c>
      <c r="I388" s="84">
        <v>21943079</v>
      </c>
      <c r="J388" s="312">
        <v>10000</v>
      </c>
      <c r="K388" s="313">
        <v>22000</v>
      </c>
      <c r="L388" s="56" t="s">
        <v>248</v>
      </c>
    </row>
    <row r="389" spans="1:12" s="81" customFormat="1" ht="15.75">
      <c r="A389" s="82">
        <v>28</v>
      </c>
      <c r="B389" s="274" t="s">
        <v>351</v>
      </c>
      <c r="C389" s="78" t="s">
        <v>126</v>
      </c>
      <c r="D389" s="78" t="s">
        <v>59</v>
      </c>
      <c r="E389" s="78" t="s">
        <v>218</v>
      </c>
      <c r="F389" s="86"/>
      <c r="G389" s="78"/>
      <c r="H389" s="78">
        <v>1995</v>
      </c>
      <c r="I389" s="84">
        <v>8064</v>
      </c>
      <c r="J389" s="312">
        <v>4000</v>
      </c>
      <c r="K389" s="313">
        <v>14000</v>
      </c>
      <c r="L389" s="56" t="s">
        <v>351</v>
      </c>
    </row>
    <row r="390" spans="1:12" s="81" customFormat="1" ht="15.75">
      <c r="A390" s="82">
        <v>29</v>
      </c>
      <c r="B390" s="274" t="s">
        <v>351</v>
      </c>
      <c r="C390" s="78" t="s">
        <v>126</v>
      </c>
      <c r="D390" s="78" t="s">
        <v>59</v>
      </c>
      <c r="E390" s="78" t="s">
        <v>383</v>
      </c>
      <c r="F390" s="86"/>
      <c r="G390" s="78"/>
      <c r="H390" s="78">
        <v>2006</v>
      </c>
      <c r="I390" s="84">
        <v>83051002015</v>
      </c>
      <c r="J390" s="312">
        <v>2500</v>
      </c>
      <c r="K390" s="313">
        <v>4000</v>
      </c>
      <c r="L390" s="56" t="s">
        <v>351</v>
      </c>
    </row>
    <row r="391" spans="1:12" s="81" customFormat="1" ht="15.75">
      <c r="A391" s="82">
        <v>30</v>
      </c>
      <c r="B391" s="274" t="s">
        <v>351</v>
      </c>
      <c r="C391" s="78" t="s">
        <v>126</v>
      </c>
      <c r="D391" s="117" t="s">
        <v>456</v>
      </c>
      <c r="E391" s="78" t="s">
        <v>457</v>
      </c>
      <c r="F391" s="86"/>
      <c r="G391" s="78"/>
      <c r="H391" s="78">
        <v>2013</v>
      </c>
      <c r="I391" s="84" t="s">
        <v>458</v>
      </c>
      <c r="J391" s="312">
        <v>5000</v>
      </c>
      <c r="K391" s="313">
        <v>9000</v>
      </c>
      <c r="L391" s="56" t="s">
        <v>351</v>
      </c>
    </row>
    <row r="392" spans="1:12" s="81" customFormat="1" ht="16.5" thickBot="1">
      <c r="A392" s="82">
        <v>31</v>
      </c>
      <c r="B392" s="274" t="s">
        <v>351</v>
      </c>
      <c r="C392" s="78" t="s">
        <v>126</v>
      </c>
      <c r="D392" s="117" t="s">
        <v>456</v>
      </c>
      <c r="E392" s="78" t="s">
        <v>457</v>
      </c>
      <c r="F392" s="86"/>
      <c r="G392" s="78"/>
      <c r="H392" s="78">
        <v>2013</v>
      </c>
      <c r="I392" s="84" t="s">
        <v>459</v>
      </c>
      <c r="J392" s="312">
        <v>5000</v>
      </c>
      <c r="K392" s="313">
        <v>9000</v>
      </c>
      <c r="L392" s="56" t="s">
        <v>351</v>
      </c>
    </row>
    <row r="393" spans="1:12" s="81" customFormat="1" ht="15.75">
      <c r="A393" s="96">
        <v>1</v>
      </c>
      <c r="B393" s="77" t="s">
        <v>326</v>
      </c>
      <c r="C393" s="77" t="s">
        <v>1023</v>
      </c>
      <c r="D393" s="77" t="s">
        <v>230</v>
      </c>
      <c r="E393" s="77"/>
      <c r="F393" s="99"/>
      <c r="G393" s="77"/>
      <c r="H393" s="77"/>
      <c r="I393" s="97"/>
      <c r="J393" s="333">
        <v>2000</v>
      </c>
      <c r="K393" s="334">
        <v>5000</v>
      </c>
      <c r="L393" s="236" t="s">
        <v>351</v>
      </c>
    </row>
    <row r="394" spans="1:12" s="81" customFormat="1" ht="15.75">
      <c r="A394" s="82">
        <v>2</v>
      </c>
      <c r="B394" s="78" t="s">
        <v>326</v>
      </c>
      <c r="C394" s="78" t="s">
        <v>1023</v>
      </c>
      <c r="D394" s="78" t="s">
        <v>220</v>
      </c>
      <c r="E394" s="78" t="s">
        <v>1335</v>
      </c>
      <c r="F394" s="86"/>
      <c r="G394" s="78"/>
      <c r="H394" s="78">
        <v>2013</v>
      </c>
      <c r="I394" s="87" t="s">
        <v>1336</v>
      </c>
      <c r="J394" s="312">
        <v>4000</v>
      </c>
      <c r="K394" s="313">
        <v>6000</v>
      </c>
      <c r="L394" s="269" t="s">
        <v>924</v>
      </c>
    </row>
    <row r="395" spans="1:12" s="81" customFormat="1" ht="15.75">
      <c r="A395" s="82">
        <v>3</v>
      </c>
      <c r="B395" s="78" t="s">
        <v>326</v>
      </c>
      <c r="C395" s="78" t="s">
        <v>1023</v>
      </c>
      <c r="D395" s="78" t="s">
        <v>972</v>
      </c>
      <c r="E395" s="78" t="s">
        <v>973</v>
      </c>
      <c r="F395" s="86"/>
      <c r="G395" s="78"/>
      <c r="H395" s="78">
        <v>2015</v>
      </c>
      <c r="I395" s="84">
        <v>15090026</v>
      </c>
      <c r="J395" s="312">
        <v>3000</v>
      </c>
      <c r="K395" s="313">
        <v>3500</v>
      </c>
      <c r="L395" s="56" t="s">
        <v>351</v>
      </c>
    </row>
    <row r="396" spans="1:12" s="81" customFormat="1" ht="15.75">
      <c r="A396" s="82">
        <v>4</v>
      </c>
      <c r="B396" s="87" t="s">
        <v>326</v>
      </c>
      <c r="C396" s="78" t="s">
        <v>1023</v>
      </c>
      <c r="D396" s="78" t="s">
        <v>490</v>
      </c>
      <c r="E396" s="78" t="s">
        <v>493</v>
      </c>
      <c r="F396" s="86"/>
      <c r="G396" s="78"/>
      <c r="H396" s="78">
        <v>2013</v>
      </c>
      <c r="I396" s="134" t="s">
        <v>713</v>
      </c>
      <c r="J396" s="312">
        <v>5000</v>
      </c>
      <c r="K396" s="313">
        <v>8000</v>
      </c>
      <c r="L396" s="56" t="s">
        <v>351</v>
      </c>
    </row>
    <row r="397" spans="1:12" s="81" customFormat="1" ht="15.75">
      <c r="A397" s="82">
        <v>5</v>
      </c>
      <c r="B397" s="87" t="s">
        <v>326</v>
      </c>
      <c r="C397" s="78" t="s">
        <v>1023</v>
      </c>
      <c r="D397" s="78" t="s">
        <v>490</v>
      </c>
      <c r="E397" s="78" t="s">
        <v>493</v>
      </c>
      <c r="F397" s="110"/>
      <c r="G397" s="78"/>
      <c r="H397" s="78">
        <v>2013</v>
      </c>
      <c r="I397" s="134" t="s">
        <v>714</v>
      </c>
      <c r="J397" s="312">
        <v>5000</v>
      </c>
      <c r="K397" s="313">
        <v>8000</v>
      </c>
      <c r="L397" s="56" t="s">
        <v>351</v>
      </c>
    </row>
    <row r="398" spans="1:12" s="81" customFormat="1" ht="15.75">
      <c r="A398" s="82">
        <v>6</v>
      </c>
      <c r="B398" s="87" t="s">
        <v>326</v>
      </c>
      <c r="C398" s="78" t="s">
        <v>1023</v>
      </c>
      <c r="D398" s="78" t="s">
        <v>220</v>
      </c>
      <c r="E398" s="78" t="s">
        <v>1258</v>
      </c>
      <c r="F398" s="110"/>
      <c r="G398" s="78"/>
      <c r="H398" s="78">
        <v>2014</v>
      </c>
      <c r="I398" s="134" t="s">
        <v>1257</v>
      </c>
      <c r="J398" s="312">
        <v>2000</v>
      </c>
      <c r="K398" s="313">
        <v>6000</v>
      </c>
      <c r="L398" s="56" t="s">
        <v>351</v>
      </c>
    </row>
    <row r="399" spans="1:12" s="81" customFormat="1" ht="15.75">
      <c r="A399" s="82">
        <v>7</v>
      </c>
      <c r="B399" s="87" t="s">
        <v>326</v>
      </c>
      <c r="C399" s="78" t="s">
        <v>1023</v>
      </c>
      <c r="D399" s="78" t="s">
        <v>1246</v>
      </c>
      <c r="E399" s="78" t="s">
        <v>1247</v>
      </c>
      <c r="F399" s="110"/>
      <c r="G399" s="78"/>
      <c r="H399" s="78">
        <v>2017</v>
      </c>
      <c r="I399" s="134" t="s">
        <v>1248</v>
      </c>
      <c r="J399" s="312">
        <v>14000</v>
      </c>
      <c r="K399" s="313">
        <v>14000</v>
      </c>
      <c r="L399" s="111" t="s">
        <v>351</v>
      </c>
    </row>
    <row r="400" spans="1:12" s="81" customFormat="1" ht="15.75">
      <c r="A400" s="82">
        <v>8</v>
      </c>
      <c r="B400" s="57" t="s">
        <v>326</v>
      </c>
      <c r="C400" s="78" t="s">
        <v>1023</v>
      </c>
      <c r="D400" s="57" t="s">
        <v>60</v>
      </c>
      <c r="E400" s="57" t="s">
        <v>225</v>
      </c>
      <c r="F400" s="110"/>
      <c r="G400" s="57"/>
      <c r="H400" s="57">
        <v>2010</v>
      </c>
      <c r="I400" s="113" t="s">
        <v>226</v>
      </c>
      <c r="J400" s="312">
        <v>17000</v>
      </c>
      <c r="K400" s="313">
        <v>20000</v>
      </c>
      <c r="L400" s="56" t="s">
        <v>351</v>
      </c>
    </row>
    <row r="401" spans="1:12" s="81" customFormat="1" ht="15.75">
      <c r="A401" s="82">
        <v>9</v>
      </c>
      <c r="B401" s="78" t="s">
        <v>326</v>
      </c>
      <c r="C401" s="78" t="s">
        <v>1023</v>
      </c>
      <c r="D401" s="78" t="s">
        <v>59</v>
      </c>
      <c r="E401" s="78" t="s">
        <v>461</v>
      </c>
      <c r="F401" s="110"/>
      <c r="G401" s="57"/>
      <c r="H401" s="78">
        <v>2013</v>
      </c>
      <c r="I401" s="84">
        <v>22100961</v>
      </c>
      <c r="J401" s="312">
        <v>17000</v>
      </c>
      <c r="K401" s="313">
        <v>20000</v>
      </c>
      <c r="L401" s="56" t="s">
        <v>351</v>
      </c>
    </row>
    <row r="402" spans="1:12" s="81" customFormat="1" ht="15.75">
      <c r="A402" s="82">
        <v>10</v>
      </c>
      <c r="B402" s="78" t="s">
        <v>326</v>
      </c>
      <c r="C402" s="78" t="s">
        <v>1023</v>
      </c>
      <c r="D402" s="78" t="s">
        <v>59</v>
      </c>
      <c r="E402" s="78" t="s">
        <v>461</v>
      </c>
      <c r="F402" s="110"/>
      <c r="G402" s="57"/>
      <c r="H402" s="78">
        <v>2013</v>
      </c>
      <c r="I402" s="120">
        <v>22114454</v>
      </c>
      <c r="J402" s="312">
        <v>17000</v>
      </c>
      <c r="K402" s="313">
        <v>20000</v>
      </c>
      <c r="L402" s="135" t="s">
        <v>351</v>
      </c>
    </row>
    <row r="403" spans="1:12" s="81" customFormat="1" ht="16.5" thickBot="1">
      <c r="A403" s="82">
        <v>11</v>
      </c>
      <c r="B403" s="89" t="s">
        <v>326</v>
      </c>
      <c r="C403" s="89" t="s">
        <v>1023</v>
      </c>
      <c r="D403" s="89" t="s">
        <v>59</v>
      </c>
      <c r="E403" s="89" t="s">
        <v>461</v>
      </c>
      <c r="F403" s="222"/>
      <c r="G403" s="60"/>
      <c r="H403" s="89">
        <v>2013</v>
      </c>
      <c r="I403" s="91">
        <v>22100911</v>
      </c>
      <c r="J403" s="314">
        <v>20000</v>
      </c>
      <c r="K403" s="315">
        <v>20000</v>
      </c>
      <c r="L403" s="59" t="s">
        <v>351</v>
      </c>
    </row>
    <row r="404" spans="1:12" s="81" customFormat="1" ht="16.5" thickBot="1">
      <c r="A404" s="237">
        <v>1</v>
      </c>
      <c r="B404" s="182" t="s">
        <v>326</v>
      </c>
      <c r="C404" s="182" t="s">
        <v>1034</v>
      </c>
      <c r="D404" s="182" t="s">
        <v>255</v>
      </c>
      <c r="E404" s="182"/>
      <c r="F404" s="238"/>
      <c r="G404" s="183"/>
      <c r="H404" s="182"/>
      <c r="I404" s="212">
        <v>7476017</v>
      </c>
      <c r="J404" s="381">
        <v>1000</v>
      </c>
      <c r="K404" s="393">
        <v>5000</v>
      </c>
      <c r="L404" s="224" t="s">
        <v>351</v>
      </c>
    </row>
    <row r="405" spans="1:12" s="81" customFormat="1" ht="15.75" customHeight="1">
      <c r="A405" s="96">
        <v>1</v>
      </c>
      <c r="B405" s="77" t="s">
        <v>326</v>
      </c>
      <c r="C405" s="77" t="s">
        <v>1035</v>
      </c>
      <c r="D405" s="77" t="s">
        <v>1036</v>
      </c>
      <c r="E405" s="100" t="s">
        <v>1037</v>
      </c>
      <c r="F405" s="164"/>
      <c r="G405" s="55"/>
      <c r="H405" s="77">
        <v>2013</v>
      </c>
      <c r="I405" s="239">
        <v>551349</v>
      </c>
      <c r="J405" s="333">
        <v>3000</v>
      </c>
      <c r="K405" s="392">
        <v>10000</v>
      </c>
      <c r="L405" s="54" t="s">
        <v>351</v>
      </c>
    </row>
    <row r="406" spans="1:12" s="81" customFormat="1" ht="15.75" customHeight="1">
      <c r="A406" s="82">
        <v>2</v>
      </c>
      <c r="B406" s="78" t="s">
        <v>326</v>
      </c>
      <c r="C406" s="78" t="s">
        <v>1035</v>
      </c>
      <c r="D406" s="78" t="s">
        <v>1036</v>
      </c>
      <c r="E406" s="117" t="s">
        <v>1037</v>
      </c>
      <c r="F406" s="110"/>
      <c r="G406" s="57"/>
      <c r="H406" s="78">
        <v>2014</v>
      </c>
      <c r="I406" s="241">
        <v>551334</v>
      </c>
      <c r="J406" s="312">
        <v>3000</v>
      </c>
      <c r="K406" s="337">
        <v>10000</v>
      </c>
      <c r="L406" s="56" t="s">
        <v>351</v>
      </c>
    </row>
    <row r="407" spans="1:12" s="81" customFormat="1" ht="15.75" customHeight="1">
      <c r="A407" s="82">
        <v>3</v>
      </c>
      <c r="B407" s="78" t="s">
        <v>326</v>
      </c>
      <c r="C407" s="78" t="s">
        <v>1035</v>
      </c>
      <c r="D407" s="78" t="s">
        <v>1036</v>
      </c>
      <c r="E407" s="117" t="s">
        <v>1037</v>
      </c>
      <c r="F407" s="110"/>
      <c r="G407" s="57"/>
      <c r="H407" s="78">
        <v>2013</v>
      </c>
      <c r="I407" s="241">
        <v>551244</v>
      </c>
      <c r="J407" s="312">
        <v>3000</v>
      </c>
      <c r="K407" s="337">
        <v>10000</v>
      </c>
      <c r="L407" s="135" t="s">
        <v>351</v>
      </c>
    </row>
    <row r="408" spans="1:12" s="81" customFormat="1" ht="15.75" customHeight="1">
      <c r="A408" s="82">
        <v>4</v>
      </c>
      <c r="B408" s="78" t="s">
        <v>326</v>
      </c>
      <c r="C408" s="78" t="s">
        <v>1035</v>
      </c>
      <c r="D408" s="78" t="s">
        <v>1036</v>
      </c>
      <c r="E408" s="240" t="s">
        <v>1037</v>
      </c>
      <c r="F408" s="110"/>
      <c r="G408" s="57"/>
      <c r="H408" s="78">
        <v>2013</v>
      </c>
      <c r="I408" s="241">
        <v>551207</v>
      </c>
      <c r="J408" s="312">
        <v>3000</v>
      </c>
      <c r="K408" s="337">
        <v>10000</v>
      </c>
      <c r="L408" s="56" t="s">
        <v>351</v>
      </c>
    </row>
    <row r="409" spans="1:12" s="81" customFormat="1" ht="15.75" customHeight="1">
      <c r="A409" s="82">
        <v>5</v>
      </c>
      <c r="B409" s="78" t="s">
        <v>326</v>
      </c>
      <c r="C409" s="78" t="s">
        <v>1035</v>
      </c>
      <c r="D409" s="78" t="s">
        <v>1036</v>
      </c>
      <c r="E409" s="78" t="s">
        <v>1308</v>
      </c>
      <c r="F409" s="110"/>
      <c r="G409" s="57"/>
      <c r="H409" s="78">
        <v>2009</v>
      </c>
      <c r="I409" s="241">
        <v>75541</v>
      </c>
      <c r="J409" s="312">
        <v>3000</v>
      </c>
      <c r="K409" s="337">
        <v>10000</v>
      </c>
      <c r="L409" s="56" t="s">
        <v>351</v>
      </c>
    </row>
    <row r="410" spans="1:12" s="81" customFormat="1" ht="15.75" customHeight="1">
      <c r="A410" s="82">
        <v>6</v>
      </c>
      <c r="B410" s="78" t="s">
        <v>326</v>
      </c>
      <c r="C410" s="78" t="s">
        <v>1035</v>
      </c>
      <c r="D410" s="78" t="s">
        <v>1036</v>
      </c>
      <c r="E410" s="78" t="s">
        <v>1037</v>
      </c>
      <c r="F410" s="110"/>
      <c r="G410" s="57"/>
      <c r="H410" s="78">
        <v>2014</v>
      </c>
      <c r="I410" s="241">
        <v>551269</v>
      </c>
      <c r="J410" s="312">
        <v>3000</v>
      </c>
      <c r="K410" s="337">
        <v>10000</v>
      </c>
      <c r="L410" s="56" t="s">
        <v>924</v>
      </c>
    </row>
    <row r="411" spans="1:12" s="81" customFormat="1" ht="18.75">
      <c r="A411" s="82">
        <v>7</v>
      </c>
      <c r="B411" s="78" t="s">
        <v>326</v>
      </c>
      <c r="C411" s="78" t="s">
        <v>1035</v>
      </c>
      <c r="D411" s="78" t="s">
        <v>1036</v>
      </c>
      <c r="E411" s="78" t="s">
        <v>1037</v>
      </c>
      <c r="F411" s="110"/>
      <c r="G411" s="57"/>
      <c r="H411" s="78">
        <v>2014</v>
      </c>
      <c r="I411" s="242">
        <v>55135</v>
      </c>
      <c r="J411" s="312">
        <v>3000</v>
      </c>
      <c r="K411" s="337">
        <v>10000</v>
      </c>
      <c r="L411" s="56" t="s">
        <v>351</v>
      </c>
    </row>
    <row r="412" spans="1:12" s="81" customFormat="1" ht="18.75">
      <c r="A412" s="82">
        <v>8</v>
      </c>
      <c r="B412" s="78" t="s">
        <v>326</v>
      </c>
      <c r="C412" s="78" t="s">
        <v>1035</v>
      </c>
      <c r="D412" s="78" t="s">
        <v>66</v>
      </c>
      <c r="E412" s="106" t="s">
        <v>1077</v>
      </c>
      <c r="F412" s="130"/>
      <c r="G412" s="106"/>
      <c r="H412" s="106">
        <v>2017</v>
      </c>
      <c r="I412" s="242">
        <v>8425</v>
      </c>
      <c r="J412" s="335">
        <v>4000</v>
      </c>
      <c r="K412" s="342">
        <v>5000</v>
      </c>
      <c r="L412" s="56" t="s">
        <v>924</v>
      </c>
    </row>
    <row r="413" spans="1:12" s="81" customFormat="1" ht="19.5" thickBot="1">
      <c r="A413" s="82">
        <v>9</v>
      </c>
      <c r="B413" s="78" t="s">
        <v>326</v>
      </c>
      <c r="C413" s="78" t="s">
        <v>1035</v>
      </c>
      <c r="D413" s="78" t="s">
        <v>66</v>
      </c>
      <c r="E413" s="78" t="s">
        <v>67</v>
      </c>
      <c r="F413" s="86"/>
      <c r="G413" s="78"/>
      <c r="H413" s="78">
        <v>2003</v>
      </c>
      <c r="I413" s="243">
        <v>2185</v>
      </c>
      <c r="J413" s="312">
        <v>3000</v>
      </c>
      <c r="K413" s="313">
        <v>5000</v>
      </c>
      <c r="L413" s="56" t="s">
        <v>882</v>
      </c>
    </row>
    <row r="414" spans="1:12" s="81" customFormat="1" ht="15.75">
      <c r="A414" s="96">
        <v>1</v>
      </c>
      <c r="B414" s="77" t="s">
        <v>326</v>
      </c>
      <c r="C414" s="77" t="s">
        <v>514</v>
      </c>
      <c r="D414" s="100" t="s">
        <v>63</v>
      </c>
      <c r="E414" s="100" t="s">
        <v>62</v>
      </c>
      <c r="F414" s="99"/>
      <c r="G414" s="77"/>
      <c r="H414" s="77"/>
      <c r="I414" s="97" t="s">
        <v>342</v>
      </c>
      <c r="J414" s="333">
        <v>2000</v>
      </c>
      <c r="K414" s="392">
        <v>7000</v>
      </c>
      <c r="L414" s="65" t="s">
        <v>924</v>
      </c>
    </row>
    <row r="415" spans="1:12" s="81" customFormat="1" ht="15.75">
      <c r="A415" s="82">
        <v>2</v>
      </c>
      <c r="B415" s="78" t="s">
        <v>326</v>
      </c>
      <c r="C415" s="78" t="s">
        <v>514</v>
      </c>
      <c r="D415" s="78" t="s">
        <v>490</v>
      </c>
      <c r="E415" s="78" t="s">
        <v>497</v>
      </c>
      <c r="F415" s="86"/>
      <c r="G415" s="78"/>
      <c r="H415" s="78">
        <v>2013</v>
      </c>
      <c r="I415" s="147" t="s">
        <v>491</v>
      </c>
      <c r="J415" s="340">
        <v>6000</v>
      </c>
      <c r="K415" s="347">
        <v>7000</v>
      </c>
      <c r="L415" s="56" t="s">
        <v>882</v>
      </c>
    </row>
    <row r="416" spans="1:12" s="81" customFormat="1" ht="15.75">
      <c r="A416" s="82">
        <v>3</v>
      </c>
      <c r="B416" s="78" t="s">
        <v>326</v>
      </c>
      <c r="C416" s="78" t="s">
        <v>514</v>
      </c>
      <c r="D416" s="78" t="s">
        <v>490</v>
      </c>
      <c r="E416" s="78" t="s">
        <v>497</v>
      </c>
      <c r="F416" s="86"/>
      <c r="G416" s="78"/>
      <c r="H416" s="78">
        <v>2013</v>
      </c>
      <c r="I416" s="147" t="s">
        <v>492</v>
      </c>
      <c r="J416" s="340">
        <v>6000</v>
      </c>
      <c r="K416" s="347">
        <v>7000</v>
      </c>
      <c r="L416" s="56" t="s">
        <v>924</v>
      </c>
    </row>
    <row r="417" spans="1:12" s="81" customFormat="1" ht="15.75">
      <c r="A417" s="82">
        <v>4</v>
      </c>
      <c r="B417" s="258" t="s">
        <v>351</v>
      </c>
      <c r="C417" s="78" t="s">
        <v>514</v>
      </c>
      <c r="D417" s="78" t="s">
        <v>290</v>
      </c>
      <c r="E417" s="78" t="s">
        <v>341</v>
      </c>
      <c r="F417" s="86"/>
      <c r="G417" s="78"/>
      <c r="H417" s="78">
        <v>2008</v>
      </c>
      <c r="I417" s="84">
        <v>1</v>
      </c>
      <c r="J417" s="312">
        <v>2500</v>
      </c>
      <c r="K417" s="337">
        <v>7000</v>
      </c>
      <c r="L417" s="56" t="s">
        <v>351</v>
      </c>
    </row>
    <row r="418" spans="1:12" s="81" customFormat="1" ht="15.75">
      <c r="A418" s="82">
        <v>5</v>
      </c>
      <c r="B418" s="258" t="s">
        <v>351</v>
      </c>
      <c r="C418" s="78" t="s">
        <v>514</v>
      </c>
      <c r="D418" s="78" t="s">
        <v>290</v>
      </c>
      <c r="E418" s="78" t="s">
        <v>249</v>
      </c>
      <c r="F418" s="86"/>
      <c r="G418" s="78"/>
      <c r="H418" s="78">
        <v>2008</v>
      </c>
      <c r="I418" s="84">
        <v>2</v>
      </c>
      <c r="J418" s="312">
        <v>2500</v>
      </c>
      <c r="K418" s="337">
        <v>7000</v>
      </c>
      <c r="L418" s="56" t="s">
        <v>351</v>
      </c>
    </row>
    <row r="419" spans="1:12" s="81" customFormat="1" ht="16.5" thickBot="1">
      <c r="A419" s="88">
        <v>6</v>
      </c>
      <c r="B419" s="275" t="s">
        <v>351</v>
      </c>
      <c r="C419" s="89" t="s">
        <v>514</v>
      </c>
      <c r="D419" s="103" t="s">
        <v>230</v>
      </c>
      <c r="E419" s="89" t="s">
        <v>487</v>
      </c>
      <c r="F419" s="94"/>
      <c r="G419" s="89"/>
      <c r="H419" s="89">
        <v>2013</v>
      </c>
      <c r="I419" s="91"/>
      <c r="J419" s="314">
        <v>2500</v>
      </c>
      <c r="K419" s="383">
        <v>7000</v>
      </c>
      <c r="L419" s="59" t="s">
        <v>351</v>
      </c>
    </row>
    <row r="420" spans="1:12" s="81" customFormat="1" ht="15.75">
      <c r="A420" s="127">
        <v>1</v>
      </c>
      <c r="B420" s="106" t="s">
        <v>326</v>
      </c>
      <c r="C420" s="106" t="s">
        <v>515</v>
      </c>
      <c r="D420" s="106" t="s">
        <v>233</v>
      </c>
      <c r="E420" s="106" t="s">
        <v>578</v>
      </c>
      <c r="F420" s="130"/>
      <c r="G420" s="106"/>
      <c r="H420" s="106">
        <v>2013</v>
      </c>
      <c r="I420" s="128" t="s">
        <v>489</v>
      </c>
      <c r="J420" s="335">
        <v>10000</v>
      </c>
      <c r="K420" s="342">
        <v>15000</v>
      </c>
      <c r="L420" s="56" t="s">
        <v>924</v>
      </c>
    </row>
    <row r="421" spans="1:12" s="81" customFormat="1" ht="15.75">
      <c r="A421" s="127">
        <v>2</v>
      </c>
      <c r="B421" s="106" t="s">
        <v>326</v>
      </c>
      <c r="C421" s="106" t="s">
        <v>515</v>
      </c>
      <c r="D421" s="106" t="s">
        <v>1090</v>
      </c>
      <c r="E421" s="106" t="s">
        <v>1091</v>
      </c>
      <c r="F421" s="130"/>
      <c r="G421" s="106"/>
      <c r="H421" s="106">
        <v>2001</v>
      </c>
      <c r="I421" s="128">
        <v>5943144</v>
      </c>
      <c r="J421" s="335">
        <v>4000</v>
      </c>
      <c r="K421" s="342">
        <v>15000</v>
      </c>
      <c r="L421" s="56" t="s">
        <v>351</v>
      </c>
    </row>
    <row r="422" spans="1:12" s="81" customFormat="1" ht="15.75">
      <c r="A422" s="127">
        <v>3</v>
      </c>
      <c r="B422" s="106" t="s">
        <v>326</v>
      </c>
      <c r="C422" s="106" t="s">
        <v>515</v>
      </c>
      <c r="D422" s="106" t="s">
        <v>1090</v>
      </c>
      <c r="E422" s="106" t="s">
        <v>1091</v>
      </c>
      <c r="F422" s="130"/>
      <c r="G422" s="106"/>
      <c r="H422" s="106">
        <v>2001</v>
      </c>
      <c r="I422" s="128">
        <v>8547243</v>
      </c>
      <c r="J422" s="335">
        <v>4000</v>
      </c>
      <c r="K422" s="312">
        <v>15000</v>
      </c>
      <c r="L422" s="244" t="s">
        <v>882</v>
      </c>
    </row>
    <row r="423" spans="1:12" s="81" customFormat="1" ht="15.75">
      <c r="A423" s="82">
        <v>4</v>
      </c>
      <c r="B423" s="258" t="s">
        <v>351</v>
      </c>
      <c r="C423" s="78" t="s">
        <v>515</v>
      </c>
      <c r="D423" s="78" t="s">
        <v>64</v>
      </c>
      <c r="E423" s="78" t="s">
        <v>65</v>
      </c>
      <c r="F423" s="86"/>
      <c r="G423" s="78"/>
      <c r="H423" s="78"/>
      <c r="I423" s="84" t="s">
        <v>234</v>
      </c>
      <c r="J423" s="312">
        <v>1000</v>
      </c>
      <c r="K423" s="313">
        <v>10000</v>
      </c>
      <c r="L423" s="56" t="s">
        <v>351</v>
      </c>
    </row>
    <row r="424" spans="1:12" s="81" customFormat="1" ht="15.75">
      <c r="A424" s="82">
        <v>5</v>
      </c>
      <c r="B424" s="258" t="s">
        <v>351</v>
      </c>
      <c r="C424" s="78" t="s">
        <v>515</v>
      </c>
      <c r="D424" s="78" t="s">
        <v>64</v>
      </c>
      <c r="E424" s="78" t="s">
        <v>65</v>
      </c>
      <c r="F424" s="86"/>
      <c r="G424" s="78"/>
      <c r="H424" s="78"/>
      <c r="I424" s="84"/>
      <c r="J424" s="312">
        <v>1000</v>
      </c>
      <c r="K424" s="313">
        <v>10000</v>
      </c>
      <c r="L424" s="56" t="s">
        <v>351</v>
      </c>
    </row>
    <row r="425" spans="1:12" s="81" customFormat="1" ht="16.5" thickBot="1">
      <c r="A425" s="121">
        <v>6</v>
      </c>
      <c r="B425" s="276" t="s">
        <v>351</v>
      </c>
      <c r="C425" s="90" t="s">
        <v>515</v>
      </c>
      <c r="D425" s="90" t="s">
        <v>561</v>
      </c>
      <c r="E425" s="90" t="s">
        <v>257</v>
      </c>
      <c r="F425" s="122"/>
      <c r="G425" s="90"/>
      <c r="H425" s="90"/>
      <c r="I425" s="120"/>
      <c r="J425" s="328">
        <v>2000</v>
      </c>
      <c r="K425" s="329">
        <v>10000</v>
      </c>
      <c r="L425" s="66" t="s">
        <v>351</v>
      </c>
    </row>
    <row r="426" spans="1:12" s="81" customFormat="1" ht="14.25" customHeight="1">
      <c r="A426" s="96">
        <v>1</v>
      </c>
      <c r="B426" s="77" t="s">
        <v>326</v>
      </c>
      <c r="C426" s="77" t="s">
        <v>962</v>
      </c>
      <c r="D426" s="77" t="s">
        <v>68</v>
      </c>
      <c r="E426" s="77" t="s">
        <v>69</v>
      </c>
      <c r="F426" s="99"/>
      <c r="G426" s="77"/>
      <c r="H426" s="77">
        <v>1997</v>
      </c>
      <c r="I426" s="245">
        <v>290602</v>
      </c>
      <c r="J426" s="333">
        <v>8000</v>
      </c>
      <c r="K426" s="334">
        <v>55000</v>
      </c>
      <c r="L426" s="54" t="s">
        <v>351</v>
      </c>
    </row>
    <row r="427" spans="1:12" s="81" customFormat="1" ht="15.75">
      <c r="A427" s="82">
        <v>2</v>
      </c>
      <c r="B427" s="78" t="s">
        <v>326</v>
      </c>
      <c r="C427" s="78" t="s">
        <v>962</v>
      </c>
      <c r="D427" s="78" t="s">
        <v>68</v>
      </c>
      <c r="E427" s="78" t="s">
        <v>69</v>
      </c>
      <c r="F427" s="86"/>
      <c r="G427" s="78"/>
      <c r="H427" s="78">
        <v>1997</v>
      </c>
      <c r="I427" s="246">
        <v>272936</v>
      </c>
      <c r="J427" s="312">
        <v>8000</v>
      </c>
      <c r="K427" s="313">
        <v>55000</v>
      </c>
      <c r="L427" s="56" t="s">
        <v>924</v>
      </c>
    </row>
    <row r="428" spans="1:12" s="81" customFormat="1" ht="15.75">
      <c r="A428" s="82">
        <v>3</v>
      </c>
      <c r="B428" s="78" t="s">
        <v>326</v>
      </c>
      <c r="C428" s="78" t="s">
        <v>962</v>
      </c>
      <c r="D428" s="78" t="s">
        <v>68</v>
      </c>
      <c r="E428" s="78" t="s">
        <v>908</v>
      </c>
      <c r="F428" s="86"/>
      <c r="G428" s="78"/>
      <c r="H428" s="78">
        <v>2015</v>
      </c>
      <c r="I428" s="84" t="s">
        <v>909</v>
      </c>
      <c r="J428" s="312">
        <v>20000</v>
      </c>
      <c r="K428" s="313">
        <v>25000</v>
      </c>
      <c r="L428" s="56" t="s">
        <v>924</v>
      </c>
    </row>
    <row r="429" spans="1:12" s="81" customFormat="1" ht="15.75">
      <c r="A429" s="121">
        <v>4</v>
      </c>
      <c r="B429" s="90" t="s">
        <v>326</v>
      </c>
      <c r="C429" s="90" t="s">
        <v>962</v>
      </c>
      <c r="D429" s="90" t="s">
        <v>904</v>
      </c>
      <c r="E429" s="90" t="s">
        <v>905</v>
      </c>
      <c r="F429" s="122"/>
      <c r="G429" s="90"/>
      <c r="H429" s="90">
        <v>2015</v>
      </c>
      <c r="I429" s="84" t="s">
        <v>906</v>
      </c>
      <c r="J429" s="328">
        <v>13000</v>
      </c>
      <c r="K429" s="329">
        <v>13000</v>
      </c>
      <c r="L429" s="66" t="s">
        <v>924</v>
      </c>
    </row>
    <row r="430" spans="1:12" s="81" customFormat="1" ht="16.5" thickBot="1">
      <c r="A430" s="88">
        <v>5</v>
      </c>
      <c r="B430" s="272" t="s">
        <v>351</v>
      </c>
      <c r="C430" s="89" t="s">
        <v>962</v>
      </c>
      <c r="D430" s="89" t="s">
        <v>68</v>
      </c>
      <c r="E430" s="89" t="s">
        <v>235</v>
      </c>
      <c r="F430" s="94"/>
      <c r="G430" s="89"/>
      <c r="H430" s="89">
        <v>1990</v>
      </c>
      <c r="I430" s="189" t="s">
        <v>469</v>
      </c>
      <c r="J430" s="314">
        <v>3000</v>
      </c>
      <c r="K430" s="315">
        <v>15000</v>
      </c>
      <c r="L430" s="59" t="s">
        <v>351</v>
      </c>
    </row>
    <row r="431" spans="1:12" s="81" customFormat="1" ht="15.75">
      <c r="A431" s="127">
        <v>1</v>
      </c>
      <c r="B431" s="106" t="s">
        <v>326</v>
      </c>
      <c r="C431" s="106" t="s">
        <v>961</v>
      </c>
      <c r="D431" s="106" t="s">
        <v>68</v>
      </c>
      <c r="E431" s="106" t="s">
        <v>71</v>
      </c>
      <c r="F431" s="130"/>
      <c r="G431" s="106"/>
      <c r="H431" s="106"/>
      <c r="I431" s="128" t="s">
        <v>340</v>
      </c>
      <c r="J431" s="335">
        <v>6000</v>
      </c>
      <c r="K431" s="342">
        <v>30000</v>
      </c>
      <c r="L431" s="54" t="s">
        <v>882</v>
      </c>
    </row>
    <row r="432" spans="1:12" s="81" customFormat="1" ht="15.75">
      <c r="A432" s="82">
        <v>2</v>
      </c>
      <c r="B432" s="78" t="s">
        <v>326</v>
      </c>
      <c r="C432" s="106" t="s">
        <v>961</v>
      </c>
      <c r="D432" s="78" t="s">
        <v>68</v>
      </c>
      <c r="E432" s="78" t="s">
        <v>900</v>
      </c>
      <c r="F432" s="86"/>
      <c r="G432" s="78"/>
      <c r="H432" s="78">
        <v>1998</v>
      </c>
      <c r="I432" s="184" t="s">
        <v>902</v>
      </c>
      <c r="J432" s="312">
        <v>4000</v>
      </c>
      <c r="K432" s="313">
        <v>12000</v>
      </c>
      <c r="L432" s="56" t="s">
        <v>924</v>
      </c>
    </row>
    <row r="433" spans="1:12" s="81" customFormat="1" ht="15.75">
      <c r="A433" s="82">
        <v>3</v>
      </c>
      <c r="B433" s="78" t="s">
        <v>326</v>
      </c>
      <c r="C433" s="106" t="s">
        <v>961</v>
      </c>
      <c r="D433" s="78" t="s">
        <v>68</v>
      </c>
      <c r="E433" s="78" t="s">
        <v>72</v>
      </c>
      <c r="F433" s="86"/>
      <c r="G433" s="78"/>
      <c r="H433" s="78">
        <v>1996</v>
      </c>
      <c r="I433" s="84" t="s">
        <v>339</v>
      </c>
      <c r="J433" s="312">
        <v>4000</v>
      </c>
      <c r="K433" s="313">
        <v>12000</v>
      </c>
      <c r="L433" s="56" t="s">
        <v>351</v>
      </c>
    </row>
    <row r="434" spans="1:12" s="81" customFormat="1" ht="15.75">
      <c r="A434" s="82">
        <v>4</v>
      </c>
      <c r="B434" s="78" t="s">
        <v>326</v>
      </c>
      <c r="C434" s="106" t="s">
        <v>961</v>
      </c>
      <c r="D434" s="78" t="s">
        <v>66</v>
      </c>
      <c r="E434" s="78" t="s">
        <v>901</v>
      </c>
      <c r="F434" s="86"/>
      <c r="G434" s="78"/>
      <c r="H434" s="78">
        <v>2016</v>
      </c>
      <c r="I434" s="84">
        <v>7359</v>
      </c>
      <c r="J434" s="312">
        <v>7000</v>
      </c>
      <c r="K434" s="313">
        <v>8000</v>
      </c>
      <c r="L434" s="56" t="s">
        <v>351</v>
      </c>
    </row>
    <row r="435" spans="1:12" s="81" customFormat="1" ht="15.75">
      <c r="A435" s="82">
        <v>5</v>
      </c>
      <c r="B435" s="106" t="s">
        <v>326</v>
      </c>
      <c r="C435" s="106" t="s">
        <v>961</v>
      </c>
      <c r="D435" s="106" t="s">
        <v>252</v>
      </c>
      <c r="E435" s="106" t="s">
        <v>253</v>
      </c>
      <c r="F435" s="130"/>
      <c r="G435" s="106"/>
      <c r="H435" s="106"/>
      <c r="I435" s="128"/>
      <c r="J435" s="335">
        <v>2000</v>
      </c>
      <c r="K435" s="342">
        <v>2500</v>
      </c>
      <c r="L435" s="56" t="s">
        <v>882</v>
      </c>
    </row>
    <row r="436" spans="1:12" s="81" customFormat="1" ht="15.75">
      <c r="A436" s="82">
        <v>6</v>
      </c>
      <c r="B436" s="78" t="s">
        <v>326</v>
      </c>
      <c r="C436" s="106" t="s">
        <v>961</v>
      </c>
      <c r="D436" s="78" t="s">
        <v>68</v>
      </c>
      <c r="E436" s="78" t="s">
        <v>70</v>
      </c>
      <c r="F436" s="86"/>
      <c r="G436" s="78"/>
      <c r="H436" s="78"/>
      <c r="I436" s="84">
        <v>61363934</v>
      </c>
      <c r="J436" s="312">
        <v>1500</v>
      </c>
      <c r="K436" s="313">
        <v>5000</v>
      </c>
      <c r="L436" s="56" t="s">
        <v>882</v>
      </c>
    </row>
    <row r="437" spans="1:12" s="81" customFormat="1" ht="15.75">
      <c r="A437" s="82">
        <v>7</v>
      </c>
      <c r="B437" s="78" t="s">
        <v>326</v>
      </c>
      <c r="C437" s="106" t="s">
        <v>961</v>
      </c>
      <c r="D437" s="78" t="s">
        <v>66</v>
      </c>
      <c r="E437" s="106" t="s">
        <v>1077</v>
      </c>
      <c r="F437" s="130"/>
      <c r="G437" s="106"/>
      <c r="H437" s="106">
        <v>2017</v>
      </c>
      <c r="I437" s="128">
        <v>8416</v>
      </c>
      <c r="J437" s="335">
        <v>4000</v>
      </c>
      <c r="K437" s="342">
        <v>4000</v>
      </c>
      <c r="L437" s="56" t="s">
        <v>924</v>
      </c>
    </row>
    <row r="438" spans="1:12" s="81" customFormat="1" ht="15.75">
      <c r="A438" s="82">
        <v>8</v>
      </c>
      <c r="B438" s="78" t="s">
        <v>326</v>
      </c>
      <c r="C438" s="106" t="s">
        <v>961</v>
      </c>
      <c r="D438" s="78" t="s">
        <v>66</v>
      </c>
      <c r="E438" s="106" t="s">
        <v>1077</v>
      </c>
      <c r="F438" s="118"/>
      <c r="G438" s="182"/>
      <c r="H438" s="182">
        <v>2018</v>
      </c>
      <c r="I438" s="212">
        <v>8738</v>
      </c>
      <c r="J438" s="381">
        <v>4000</v>
      </c>
      <c r="K438" s="336">
        <v>4000</v>
      </c>
      <c r="L438" s="66" t="s">
        <v>882</v>
      </c>
    </row>
    <row r="439" spans="1:12" s="81" customFormat="1" ht="16.5" thickBot="1">
      <c r="A439" s="82">
        <v>9</v>
      </c>
      <c r="B439" s="276" t="s">
        <v>351</v>
      </c>
      <c r="C439" s="182" t="s">
        <v>961</v>
      </c>
      <c r="D439" s="90" t="s">
        <v>66</v>
      </c>
      <c r="E439" s="90" t="s">
        <v>67</v>
      </c>
      <c r="F439" s="122"/>
      <c r="G439" s="90"/>
      <c r="H439" s="90">
        <v>2003</v>
      </c>
      <c r="I439" s="120">
        <v>2254</v>
      </c>
      <c r="J439" s="328">
        <v>4000</v>
      </c>
      <c r="K439" s="383">
        <v>5000</v>
      </c>
      <c r="L439" s="59" t="s">
        <v>351</v>
      </c>
    </row>
    <row r="440" spans="1:12" s="81" customFormat="1" ht="15.75">
      <c r="A440" s="96">
        <v>1</v>
      </c>
      <c r="B440" s="77" t="s">
        <v>326</v>
      </c>
      <c r="C440" s="185" t="s">
        <v>592</v>
      </c>
      <c r="D440" s="185" t="s">
        <v>593</v>
      </c>
      <c r="E440" s="185" t="s">
        <v>595</v>
      </c>
      <c r="F440" s="99"/>
      <c r="G440" s="77"/>
      <c r="H440" s="185">
        <v>2014</v>
      </c>
      <c r="I440" s="233" t="s">
        <v>708</v>
      </c>
      <c r="J440" s="394">
        <v>20000</v>
      </c>
      <c r="K440" s="395">
        <f aca="true" t="shared" si="0" ref="K440:K463">J440*1.3</f>
        <v>26000</v>
      </c>
      <c r="L440" s="56" t="s">
        <v>351</v>
      </c>
    </row>
    <row r="441" spans="1:12" s="81" customFormat="1" ht="15.75">
      <c r="A441" s="82">
        <v>2</v>
      </c>
      <c r="B441" s="78" t="s">
        <v>326</v>
      </c>
      <c r="C441" s="148" t="s">
        <v>592</v>
      </c>
      <c r="D441" s="148" t="s">
        <v>593</v>
      </c>
      <c r="E441" s="148" t="s">
        <v>596</v>
      </c>
      <c r="F441" s="86"/>
      <c r="G441" s="78"/>
      <c r="H441" s="148">
        <v>2013</v>
      </c>
      <c r="I441" s="149" t="s">
        <v>603</v>
      </c>
      <c r="J441" s="353">
        <v>23000</v>
      </c>
      <c r="K441" s="395">
        <f t="shared" si="0"/>
        <v>29900</v>
      </c>
      <c r="L441" s="56" t="s">
        <v>351</v>
      </c>
    </row>
    <row r="442" spans="1:12" s="81" customFormat="1" ht="15.75">
      <c r="A442" s="82">
        <v>3</v>
      </c>
      <c r="B442" s="78" t="s">
        <v>326</v>
      </c>
      <c r="C442" s="148" t="s">
        <v>592</v>
      </c>
      <c r="D442" s="148" t="s">
        <v>593</v>
      </c>
      <c r="E442" s="148" t="s">
        <v>596</v>
      </c>
      <c r="F442" s="86"/>
      <c r="G442" s="78"/>
      <c r="H442" s="148">
        <v>2013</v>
      </c>
      <c r="I442" s="149" t="s">
        <v>604</v>
      </c>
      <c r="J442" s="353">
        <v>23000</v>
      </c>
      <c r="K442" s="395">
        <f t="shared" si="0"/>
        <v>29900</v>
      </c>
      <c r="L442" s="56" t="s">
        <v>351</v>
      </c>
    </row>
    <row r="443" spans="1:12" s="81" customFormat="1" ht="15.75">
      <c r="A443" s="82">
        <v>4</v>
      </c>
      <c r="B443" s="78" t="s">
        <v>326</v>
      </c>
      <c r="C443" s="148" t="s">
        <v>592</v>
      </c>
      <c r="D443" s="148" t="s">
        <v>593</v>
      </c>
      <c r="E443" s="148" t="s">
        <v>709</v>
      </c>
      <c r="F443" s="86"/>
      <c r="G443" s="78"/>
      <c r="H443" s="148">
        <v>2014</v>
      </c>
      <c r="I443" s="149" t="s">
        <v>710</v>
      </c>
      <c r="J443" s="353">
        <v>22000</v>
      </c>
      <c r="K443" s="395">
        <f t="shared" si="0"/>
        <v>28600</v>
      </c>
      <c r="L443" s="56" t="s">
        <v>351</v>
      </c>
    </row>
    <row r="444" spans="1:12" s="81" customFormat="1" ht="15.75">
      <c r="A444" s="82">
        <v>5</v>
      </c>
      <c r="B444" s="78" t="s">
        <v>326</v>
      </c>
      <c r="C444" s="148" t="s">
        <v>592</v>
      </c>
      <c r="D444" s="148" t="s">
        <v>593</v>
      </c>
      <c r="E444" s="148" t="s">
        <v>709</v>
      </c>
      <c r="F444" s="86"/>
      <c r="G444" s="78"/>
      <c r="H444" s="148">
        <v>2014</v>
      </c>
      <c r="I444" s="149" t="s">
        <v>711</v>
      </c>
      <c r="J444" s="353">
        <v>22000</v>
      </c>
      <c r="K444" s="395">
        <f t="shared" si="0"/>
        <v>28600</v>
      </c>
      <c r="L444" s="56" t="s">
        <v>351</v>
      </c>
    </row>
    <row r="445" spans="1:12" s="81" customFormat="1" ht="15.75">
      <c r="A445" s="82">
        <v>6</v>
      </c>
      <c r="B445" s="78" t="s">
        <v>326</v>
      </c>
      <c r="C445" s="148" t="s">
        <v>592</v>
      </c>
      <c r="D445" s="148" t="s">
        <v>593</v>
      </c>
      <c r="E445" s="148" t="s">
        <v>709</v>
      </c>
      <c r="F445" s="86"/>
      <c r="G445" s="78"/>
      <c r="H445" s="148">
        <v>2014</v>
      </c>
      <c r="I445" s="149" t="s">
        <v>712</v>
      </c>
      <c r="J445" s="353">
        <v>22000</v>
      </c>
      <c r="K445" s="395">
        <f t="shared" si="0"/>
        <v>28600</v>
      </c>
      <c r="L445" s="56" t="s">
        <v>351</v>
      </c>
    </row>
    <row r="446" spans="1:12" s="81" customFormat="1" ht="15.75">
      <c r="A446" s="82">
        <v>7</v>
      </c>
      <c r="B446" s="78" t="s">
        <v>326</v>
      </c>
      <c r="C446" s="148" t="s">
        <v>592</v>
      </c>
      <c r="D446" s="148" t="s">
        <v>593</v>
      </c>
      <c r="E446" s="148" t="s">
        <v>597</v>
      </c>
      <c r="F446" s="86"/>
      <c r="G446" s="78"/>
      <c r="H446" s="148">
        <v>2013</v>
      </c>
      <c r="I446" s="149" t="s">
        <v>605</v>
      </c>
      <c r="J446" s="353">
        <v>19000</v>
      </c>
      <c r="K446" s="395">
        <f t="shared" si="0"/>
        <v>24700</v>
      </c>
      <c r="L446" s="56" t="s">
        <v>882</v>
      </c>
    </row>
    <row r="447" spans="1:12" s="81" customFormat="1" ht="15.75">
      <c r="A447" s="82">
        <v>8</v>
      </c>
      <c r="B447" s="78" t="s">
        <v>326</v>
      </c>
      <c r="C447" s="148" t="s">
        <v>592</v>
      </c>
      <c r="D447" s="148" t="s">
        <v>593</v>
      </c>
      <c r="E447" s="148" t="s">
        <v>597</v>
      </c>
      <c r="F447" s="86"/>
      <c r="G447" s="78"/>
      <c r="H447" s="148">
        <v>2013</v>
      </c>
      <c r="I447" s="149" t="s">
        <v>606</v>
      </c>
      <c r="J447" s="353">
        <v>19000</v>
      </c>
      <c r="K447" s="395">
        <f t="shared" si="0"/>
        <v>24700</v>
      </c>
      <c r="L447" s="56" t="s">
        <v>882</v>
      </c>
    </row>
    <row r="448" spans="1:12" s="81" customFormat="1" ht="15.75">
      <c r="A448" s="82">
        <v>9</v>
      </c>
      <c r="B448" s="78" t="s">
        <v>326</v>
      </c>
      <c r="C448" s="148" t="s">
        <v>592</v>
      </c>
      <c r="D448" s="148" t="s">
        <v>593</v>
      </c>
      <c r="E448" s="148" t="s">
        <v>597</v>
      </c>
      <c r="F448" s="86"/>
      <c r="G448" s="78"/>
      <c r="H448" s="148">
        <v>2013</v>
      </c>
      <c r="I448" s="149" t="s">
        <v>607</v>
      </c>
      <c r="J448" s="353">
        <v>19000</v>
      </c>
      <c r="K448" s="395">
        <f t="shared" si="0"/>
        <v>24700</v>
      </c>
      <c r="L448" s="56" t="s">
        <v>351</v>
      </c>
    </row>
    <row r="449" spans="1:12" s="81" customFormat="1" ht="15.75">
      <c r="A449" s="82">
        <v>10</v>
      </c>
      <c r="B449" s="78" t="s">
        <v>326</v>
      </c>
      <c r="C449" s="148" t="s">
        <v>592</v>
      </c>
      <c r="D449" s="148" t="s">
        <v>593</v>
      </c>
      <c r="E449" s="148" t="s">
        <v>597</v>
      </c>
      <c r="F449" s="86"/>
      <c r="G449" s="78"/>
      <c r="H449" s="148">
        <v>2013</v>
      </c>
      <c r="I449" s="149" t="s">
        <v>608</v>
      </c>
      <c r="J449" s="353">
        <v>19000</v>
      </c>
      <c r="K449" s="395">
        <f t="shared" si="0"/>
        <v>24700</v>
      </c>
      <c r="L449" s="56" t="s">
        <v>351</v>
      </c>
    </row>
    <row r="450" spans="1:12" s="81" customFormat="1" ht="15.75">
      <c r="A450" s="82">
        <v>11</v>
      </c>
      <c r="B450" s="78" t="s">
        <v>326</v>
      </c>
      <c r="C450" s="148" t="s">
        <v>592</v>
      </c>
      <c r="D450" s="148" t="s">
        <v>593</v>
      </c>
      <c r="E450" s="148" t="s">
        <v>597</v>
      </c>
      <c r="F450" s="86"/>
      <c r="G450" s="78"/>
      <c r="H450" s="148">
        <v>2013</v>
      </c>
      <c r="I450" s="149" t="s">
        <v>609</v>
      </c>
      <c r="J450" s="353">
        <v>19000</v>
      </c>
      <c r="K450" s="395">
        <f t="shared" si="0"/>
        <v>24700</v>
      </c>
      <c r="L450" s="111" t="s">
        <v>351</v>
      </c>
    </row>
    <row r="451" spans="1:12" s="81" customFormat="1" ht="15.75">
      <c r="A451" s="82">
        <v>12</v>
      </c>
      <c r="B451" s="78" t="s">
        <v>326</v>
      </c>
      <c r="C451" s="148" t="s">
        <v>592</v>
      </c>
      <c r="D451" s="148" t="s">
        <v>593</v>
      </c>
      <c r="E451" s="148" t="s">
        <v>597</v>
      </c>
      <c r="F451" s="86"/>
      <c r="G451" s="78"/>
      <c r="H451" s="148">
        <v>2013</v>
      </c>
      <c r="I451" s="149" t="s">
        <v>610</v>
      </c>
      <c r="J451" s="353">
        <v>19000</v>
      </c>
      <c r="K451" s="395">
        <f t="shared" si="0"/>
        <v>24700</v>
      </c>
      <c r="L451" s="56" t="s">
        <v>882</v>
      </c>
    </row>
    <row r="452" spans="1:12" s="81" customFormat="1" ht="15.75">
      <c r="A452" s="82">
        <v>13</v>
      </c>
      <c r="B452" s="78" t="s">
        <v>326</v>
      </c>
      <c r="C452" s="148" t="s">
        <v>592</v>
      </c>
      <c r="D452" s="148" t="s">
        <v>593</v>
      </c>
      <c r="E452" s="148" t="s">
        <v>597</v>
      </c>
      <c r="F452" s="86"/>
      <c r="G452" s="78"/>
      <c r="H452" s="148">
        <v>2013</v>
      </c>
      <c r="I452" s="149" t="s">
        <v>611</v>
      </c>
      <c r="J452" s="353">
        <v>19000</v>
      </c>
      <c r="K452" s="395">
        <f t="shared" si="0"/>
        <v>24700</v>
      </c>
      <c r="L452" s="56" t="s">
        <v>351</v>
      </c>
    </row>
    <row r="453" spans="1:12" s="81" customFormat="1" ht="15.75">
      <c r="A453" s="82">
        <v>14</v>
      </c>
      <c r="B453" s="78" t="s">
        <v>326</v>
      </c>
      <c r="C453" s="148" t="s">
        <v>592</v>
      </c>
      <c r="D453" s="148" t="s">
        <v>593</v>
      </c>
      <c r="E453" s="148" t="s">
        <v>597</v>
      </c>
      <c r="F453" s="86"/>
      <c r="G453" s="78"/>
      <c r="H453" s="148">
        <v>2013</v>
      </c>
      <c r="I453" s="149" t="s">
        <v>612</v>
      </c>
      <c r="J453" s="353">
        <v>19000</v>
      </c>
      <c r="K453" s="395">
        <f t="shared" si="0"/>
        <v>24700</v>
      </c>
      <c r="L453" s="56" t="s">
        <v>882</v>
      </c>
    </row>
    <row r="454" spans="1:12" s="81" customFormat="1" ht="15.75">
      <c r="A454" s="82">
        <v>15</v>
      </c>
      <c r="B454" s="78" t="s">
        <v>326</v>
      </c>
      <c r="C454" s="148" t="s">
        <v>592</v>
      </c>
      <c r="D454" s="148" t="s">
        <v>593</v>
      </c>
      <c r="E454" s="148" t="s">
        <v>597</v>
      </c>
      <c r="F454" s="86"/>
      <c r="G454" s="78"/>
      <c r="H454" s="148">
        <v>2013</v>
      </c>
      <c r="I454" s="149" t="s">
        <v>613</v>
      </c>
      <c r="J454" s="353">
        <v>19000</v>
      </c>
      <c r="K454" s="395">
        <f t="shared" si="0"/>
        <v>24700</v>
      </c>
      <c r="L454" s="56" t="s">
        <v>882</v>
      </c>
    </row>
    <row r="455" spans="1:12" s="81" customFormat="1" ht="15.75">
      <c r="A455" s="82">
        <v>16</v>
      </c>
      <c r="B455" s="78" t="s">
        <v>326</v>
      </c>
      <c r="C455" s="148" t="s">
        <v>592</v>
      </c>
      <c r="D455" s="148" t="s">
        <v>593</v>
      </c>
      <c r="E455" s="148" t="s">
        <v>597</v>
      </c>
      <c r="F455" s="86"/>
      <c r="G455" s="78"/>
      <c r="H455" s="148">
        <v>2013</v>
      </c>
      <c r="I455" s="149" t="s">
        <v>614</v>
      </c>
      <c r="J455" s="353">
        <v>19000</v>
      </c>
      <c r="K455" s="395">
        <f t="shared" si="0"/>
        <v>24700</v>
      </c>
      <c r="L455" s="56" t="s">
        <v>882</v>
      </c>
    </row>
    <row r="456" spans="1:12" s="81" customFormat="1" ht="15.75">
      <c r="A456" s="82">
        <v>17</v>
      </c>
      <c r="B456" s="78" t="s">
        <v>326</v>
      </c>
      <c r="C456" s="148" t="s">
        <v>592</v>
      </c>
      <c r="D456" s="148" t="s">
        <v>593</v>
      </c>
      <c r="E456" s="148" t="s">
        <v>598</v>
      </c>
      <c r="F456" s="86"/>
      <c r="G456" s="78"/>
      <c r="H456" s="148">
        <v>2013</v>
      </c>
      <c r="I456" s="149" t="s">
        <v>615</v>
      </c>
      <c r="J456" s="353">
        <v>23000</v>
      </c>
      <c r="K456" s="395">
        <f t="shared" si="0"/>
        <v>29900</v>
      </c>
      <c r="L456" s="56" t="s">
        <v>351</v>
      </c>
    </row>
    <row r="457" spans="1:12" s="81" customFormat="1" ht="15.75">
      <c r="A457" s="82">
        <v>18</v>
      </c>
      <c r="B457" s="78" t="s">
        <v>326</v>
      </c>
      <c r="C457" s="148" t="s">
        <v>592</v>
      </c>
      <c r="D457" s="148" t="s">
        <v>593</v>
      </c>
      <c r="E457" s="148" t="s">
        <v>598</v>
      </c>
      <c r="F457" s="86"/>
      <c r="G457" s="78"/>
      <c r="H457" s="148">
        <v>2013</v>
      </c>
      <c r="I457" s="149" t="s">
        <v>616</v>
      </c>
      <c r="J457" s="353">
        <v>23000</v>
      </c>
      <c r="K457" s="395">
        <f t="shared" si="0"/>
        <v>29900</v>
      </c>
      <c r="L457" s="56" t="s">
        <v>351</v>
      </c>
    </row>
    <row r="458" spans="1:12" s="81" customFormat="1" ht="15.75">
      <c r="A458" s="82">
        <v>19</v>
      </c>
      <c r="B458" s="78" t="s">
        <v>326</v>
      </c>
      <c r="C458" s="148" t="s">
        <v>592</v>
      </c>
      <c r="D458" s="148" t="s">
        <v>593</v>
      </c>
      <c r="E458" s="148" t="s">
        <v>599</v>
      </c>
      <c r="F458" s="86"/>
      <c r="G458" s="78"/>
      <c r="H458" s="148">
        <v>2013</v>
      </c>
      <c r="I458" s="149" t="s">
        <v>617</v>
      </c>
      <c r="J458" s="353">
        <v>18000</v>
      </c>
      <c r="K458" s="395">
        <f t="shared" si="0"/>
        <v>23400</v>
      </c>
      <c r="L458" s="56" t="s">
        <v>882</v>
      </c>
    </row>
    <row r="459" spans="1:12" s="81" customFormat="1" ht="15.75">
      <c r="A459" s="82">
        <v>20</v>
      </c>
      <c r="B459" s="78" t="s">
        <v>326</v>
      </c>
      <c r="C459" s="148" t="s">
        <v>592</v>
      </c>
      <c r="D459" s="148" t="s">
        <v>593</v>
      </c>
      <c r="E459" s="148" t="s">
        <v>599</v>
      </c>
      <c r="F459" s="86"/>
      <c r="G459" s="78"/>
      <c r="H459" s="148">
        <v>2013</v>
      </c>
      <c r="I459" s="149" t="s">
        <v>618</v>
      </c>
      <c r="J459" s="353">
        <v>18000</v>
      </c>
      <c r="K459" s="395">
        <f t="shared" si="0"/>
        <v>23400</v>
      </c>
      <c r="L459" s="56" t="s">
        <v>882</v>
      </c>
    </row>
    <row r="460" spans="1:12" s="81" customFormat="1" ht="15.75">
      <c r="A460" s="82">
        <v>21</v>
      </c>
      <c r="B460" s="78" t="s">
        <v>326</v>
      </c>
      <c r="C460" s="148" t="s">
        <v>592</v>
      </c>
      <c r="D460" s="148" t="s">
        <v>593</v>
      </c>
      <c r="E460" s="148" t="s">
        <v>599</v>
      </c>
      <c r="F460" s="86"/>
      <c r="G460" s="78"/>
      <c r="H460" s="148">
        <v>2013</v>
      </c>
      <c r="I460" s="149" t="s">
        <v>619</v>
      </c>
      <c r="J460" s="353">
        <v>18000</v>
      </c>
      <c r="K460" s="395">
        <f t="shared" si="0"/>
        <v>23400</v>
      </c>
      <c r="L460" s="56" t="s">
        <v>882</v>
      </c>
    </row>
    <row r="461" spans="1:12" s="81" customFormat="1" ht="15.75">
      <c r="A461" s="82">
        <v>22</v>
      </c>
      <c r="B461" s="78" t="s">
        <v>326</v>
      </c>
      <c r="C461" s="148" t="s">
        <v>592</v>
      </c>
      <c r="D461" s="148" t="s">
        <v>593</v>
      </c>
      <c r="E461" s="148" t="s">
        <v>599</v>
      </c>
      <c r="F461" s="86"/>
      <c r="G461" s="78"/>
      <c r="H461" s="148">
        <v>2013</v>
      </c>
      <c r="I461" s="149" t="s">
        <v>620</v>
      </c>
      <c r="J461" s="353">
        <v>18000</v>
      </c>
      <c r="K461" s="395">
        <f t="shared" si="0"/>
        <v>23400</v>
      </c>
      <c r="L461" s="56" t="s">
        <v>882</v>
      </c>
    </row>
    <row r="462" spans="1:12" s="81" customFormat="1" ht="15.75">
      <c r="A462" s="82">
        <v>23</v>
      </c>
      <c r="B462" s="78" t="s">
        <v>326</v>
      </c>
      <c r="C462" s="148" t="s">
        <v>592</v>
      </c>
      <c r="D462" s="148" t="s">
        <v>593</v>
      </c>
      <c r="E462" s="148" t="s">
        <v>599</v>
      </c>
      <c r="F462" s="86"/>
      <c r="G462" s="78"/>
      <c r="H462" s="148">
        <v>2013</v>
      </c>
      <c r="I462" s="149" t="s">
        <v>621</v>
      </c>
      <c r="J462" s="353">
        <v>18000</v>
      </c>
      <c r="K462" s="395">
        <f t="shared" si="0"/>
        <v>23400</v>
      </c>
      <c r="L462" s="56" t="s">
        <v>882</v>
      </c>
    </row>
    <row r="463" spans="1:12" s="81" customFormat="1" ht="15.75">
      <c r="A463" s="82">
        <v>24</v>
      </c>
      <c r="B463" s="78" t="s">
        <v>326</v>
      </c>
      <c r="C463" s="148" t="s">
        <v>592</v>
      </c>
      <c r="D463" s="148" t="s">
        <v>593</v>
      </c>
      <c r="E463" s="148" t="s">
        <v>599</v>
      </c>
      <c r="F463" s="86"/>
      <c r="G463" s="78"/>
      <c r="H463" s="148">
        <v>2013</v>
      </c>
      <c r="I463" s="149" t="s">
        <v>622</v>
      </c>
      <c r="J463" s="353">
        <v>18000</v>
      </c>
      <c r="K463" s="395">
        <f t="shared" si="0"/>
        <v>23400</v>
      </c>
      <c r="L463" s="56" t="s">
        <v>882</v>
      </c>
    </row>
    <row r="464" spans="1:12" s="81" customFormat="1" ht="15.75">
      <c r="A464" s="82">
        <v>25</v>
      </c>
      <c r="B464" s="78" t="s">
        <v>326</v>
      </c>
      <c r="C464" s="148" t="s">
        <v>592</v>
      </c>
      <c r="D464" s="148" t="s">
        <v>593</v>
      </c>
      <c r="E464" s="148" t="s">
        <v>600</v>
      </c>
      <c r="F464" s="86"/>
      <c r="G464" s="78"/>
      <c r="H464" s="148">
        <v>2006</v>
      </c>
      <c r="I464" s="149" t="s">
        <v>623</v>
      </c>
      <c r="J464" s="353">
        <v>13000</v>
      </c>
      <c r="K464" s="354">
        <v>15000</v>
      </c>
      <c r="L464" s="56" t="s">
        <v>882</v>
      </c>
    </row>
    <row r="465" spans="1:12" s="81" customFormat="1" ht="15.75">
      <c r="A465" s="82">
        <v>26</v>
      </c>
      <c r="B465" s="78" t="s">
        <v>326</v>
      </c>
      <c r="C465" s="148" t="s">
        <v>592</v>
      </c>
      <c r="D465" s="148" t="s">
        <v>593</v>
      </c>
      <c r="E465" s="148" t="s">
        <v>600</v>
      </c>
      <c r="F465" s="86"/>
      <c r="G465" s="78"/>
      <c r="H465" s="148">
        <v>2006</v>
      </c>
      <c r="I465" s="149" t="s">
        <v>624</v>
      </c>
      <c r="J465" s="353">
        <v>13000</v>
      </c>
      <c r="K465" s="354">
        <v>15000</v>
      </c>
      <c r="L465" s="56" t="s">
        <v>882</v>
      </c>
    </row>
    <row r="466" spans="1:12" s="81" customFormat="1" ht="15.75">
      <c r="A466" s="82">
        <v>27</v>
      </c>
      <c r="B466" s="78" t="s">
        <v>326</v>
      </c>
      <c r="C466" s="148" t="s">
        <v>592</v>
      </c>
      <c r="D466" s="148" t="s">
        <v>593</v>
      </c>
      <c r="E466" s="148" t="s">
        <v>600</v>
      </c>
      <c r="F466" s="86"/>
      <c r="G466" s="78"/>
      <c r="H466" s="148">
        <v>2006</v>
      </c>
      <c r="I466" s="149" t="s">
        <v>625</v>
      </c>
      <c r="J466" s="353">
        <v>13000</v>
      </c>
      <c r="K466" s="354">
        <v>15000</v>
      </c>
      <c r="L466" s="56" t="s">
        <v>882</v>
      </c>
    </row>
    <row r="467" spans="1:12" s="81" customFormat="1" ht="15.75">
      <c r="A467" s="82">
        <v>28</v>
      </c>
      <c r="B467" s="78" t="s">
        <v>326</v>
      </c>
      <c r="C467" s="148" t="s">
        <v>592</v>
      </c>
      <c r="D467" s="148" t="s">
        <v>593</v>
      </c>
      <c r="E467" s="148" t="s">
        <v>601</v>
      </c>
      <c r="F467" s="86"/>
      <c r="G467" s="78"/>
      <c r="H467" s="148">
        <v>2007</v>
      </c>
      <c r="I467" s="149" t="s">
        <v>626</v>
      </c>
      <c r="J467" s="353">
        <v>5000</v>
      </c>
      <c r="K467" s="354">
        <v>10000</v>
      </c>
      <c r="L467" s="56" t="s">
        <v>882</v>
      </c>
    </row>
    <row r="468" spans="1:12" s="81" customFormat="1" ht="15.75">
      <c r="A468" s="82">
        <v>29</v>
      </c>
      <c r="B468" s="78" t="s">
        <v>326</v>
      </c>
      <c r="C468" s="148" t="s">
        <v>592</v>
      </c>
      <c r="D468" s="148" t="s">
        <v>593</v>
      </c>
      <c r="E468" s="148" t="s">
        <v>601</v>
      </c>
      <c r="F468" s="86"/>
      <c r="G468" s="78"/>
      <c r="H468" s="148">
        <v>2007</v>
      </c>
      <c r="I468" s="149" t="s">
        <v>627</v>
      </c>
      <c r="J468" s="353">
        <v>5000</v>
      </c>
      <c r="K468" s="354">
        <v>10000</v>
      </c>
      <c r="L468" s="56" t="s">
        <v>882</v>
      </c>
    </row>
    <row r="469" spans="1:12" s="81" customFormat="1" ht="15.75">
      <c r="A469" s="82">
        <v>30</v>
      </c>
      <c r="B469" s="78" t="s">
        <v>326</v>
      </c>
      <c r="C469" s="148" t="s">
        <v>592</v>
      </c>
      <c r="D469" s="78" t="s">
        <v>594</v>
      </c>
      <c r="E469" s="148" t="s">
        <v>602</v>
      </c>
      <c r="F469" s="86"/>
      <c r="G469" s="78"/>
      <c r="H469" s="148">
        <v>1998</v>
      </c>
      <c r="I469" s="149">
        <v>1304</v>
      </c>
      <c r="J469" s="353">
        <v>1000</v>
      </c>
      <c r="K469" s="354">
        <v>6000</v>
      </c>
      <c r="L469" s="56" t="s">
        <v>882</v>
      </c>
    </row>
    <row r="470" spans="1:12" s="81" customFormat="1" ht="16.5" thickBot="1">
      <c r="A470" s="82">
        <v>31</v>
      </c>
      <c r="B470" s="89" t="s">
        <v>326</v>
      </c>
      <c r="C470" s="186" t="s">
        <v>592</v>
      </c>
      <c r="D470" s="89" t="s">
        <v>594</v>
      </c>
      <c r="E470" s="186" t="s">
        <v>602</v>
      </c>
      <c r="F470" s="94"/>
      <c r="G470" s="89"/>
      <c r="H470" s="186">
        <v>1998</v>
      </c>
      <c r="I470" s="247">
        <v>2041</v>
      </c>
      <c r="J470" s="396">
        <v>1000</v>
      </c>
      <c r="K470" s="355">
        <v>6000</v>
      </c>
      <c r="L470" s="59" t="s">
        <v>351</v>
      </c>
    </row>
    <row r="471" spans="1:12" s="81" customFormat="1" ht="15.75">
      <c r="A471" s="215">
        <v>1</v>
      </c>
      <c r="B471" s="77" t="s">
        <v>326</v>
      </c>
      <c r="C471" s="77" t="s">
        <v>108</v>
      </c>
      <c r="D471" s="77" t="s">
        <v>107</v>
      </c>
      <c r="E471" s="77" t="s">
        <v>272</v>
      </c>
      <c r="F471" s="99" t="s">
        <v>109</v>
      </c>
      <c r="G471" s="77"/>
      <c r="H471" s="77">
        <v>2006</v>
      </c>
      <c r="I471" s="97" t="s">
        <v>274</v>
      </c>
      <c r="J471" s="333">
        <v>9000</v>
      </c>
      <c r="K471" s="334">
        <v>20000</v>
      </c>
      <c r="L471" s="54" t="s">
        <v>246</v>
      </c>
    </row>
    <row r="472" spans="1:12" s="81" customFormat="1" ht="15.75">
      <c r="A472" s="217">
        <v>2</v>
      </c>
      <c r="B472" s="78" t="s">
        <v>326</v>
      </c>
      <c r="C472" s="78" t="s">
        <v>108</v>
      </c>
      <c r="D472" s="78" t="s">
        <v>107</v>
      </c>
      <c r="E472" s="78" t="s">
        <v>276</v>
      </c>
      <c r="F472" s="86" t="s">
        <v>110</v>
      </c>
      <c r="G472" s="78"/>
      <c r="H472" s="78">
        <v>2008</v>
      </c>
      <c r="I472" s="84" t="s">
        <v>275</v>
      </c>
      <c r="J472" s="312">
        <v>8000</v>
      </c>
      <c r="K472" s="313">
        <v>20000</v>
      </c>
      <c r="L472" s="56" t="s">
        <v>300</v>
      </c>
    </row>
    <row r="473" spans="1:12" s="81" customFormat="1" ht="15.75">
      <c r="A473" s="217">
        <v>3</v>
      </c>
      <c r="B473" s="78" t="s">
        <v>326</v>
      </c>
      <c r="C473" s="78" t="s">
        <v>108</v>
      </c>
      <c r="D473" s="78" t="s">
        <v>107</v>
      </c>
      <c r="E473" s="78" t="s">
        <v>276</v>
      </c>
      <c r="F473" s="86" t="s">
        <v>309</v>
      </c>
      <c r="G473" s="78"/>
      <c r="H473" s="78">
        <v>2011</v>
      </c>
      <c r="I473" s="84" t="s">
        <v>310</v>
      </c>
      <c r="J473" s="312">
        <v>11000</v>
      </c>
      <c r="K473" s="313">
        <v>20000</v>
      </c>
      <c r="L473" s="56" t="s">
        <v>245</v>
      </c>
    </row>
    <row r="474" spans="1:12" s="81" customFormat="1" ht="15.75">
      <c r="A474" s="217">
        <v>4</v>
      </c>
      <c r="B474" s="87" t="s">
        <v>326</v>
      </c>
      <c r="C474" s="78" t="s">
        <v>108</v>
      </c>
      <c r="D474" s="78" t="s">
        <v>107</v>
      </c>
      <c r="E474" s="78" t="s">
        <v>1061</v>
      </c>
      <c r="F474" s="86" t="s">
        <v>1062</v>
      </c>
      <c r="G474" s="78"/>
      <c r="H474" s="78">
        <v>2012</v>
      </c>
      <c r="I474" s="84" t="s">
        <v>1063</v>
      </c>
      <c r="J474" s="312">
        <v>10000</v>
      </c>
      <c r="K474" s="313">
        <v>25000</v>
      </c>
      <c r="L474" s="56" t="s">
        <v>924</v>
      </c>
    </row>
    <row r="475" spans="1:12" s="81" customFormat="1" ht="15.75">
      <c r="A475" s="217">
        <v>5</v>
      </c>
      <c r="B475" s="87" t="s">
        <v>326</v>
      </c>
      <c r="C475" s="78" t="s">
        <v>108</v>
      </c>
      <c r="D475" s="78" t="s">
        <v>112</v>
      </c>
      <c r="E475" s="78" t="s">
        <v>847</v>
      </c>
      <c r="F475" s="86" t="s">
        <v>848</v>
      </c>
      <c r="G475" s="78"/>
      <c r="H475" s="78">
        <v>2010</v>
      </c>
      <c r="I475" s="84" t="s">
        <v>849</v>
      </c>
      <c r="J475" s="340">
        <v>7000</v>
      </c>
      <c r="K475" s="313">
        <v>20000</v>
      </c>
      <c r="L475" s="56" t="s">
        <v>882</v>
      </c>
    </row>
    <row r="476" spans="1:12" s="81" customFormat="1" ht="15.75">
      <c r="A476" s="217">
        <v>6</v>
      </c>
      <c r="B476" s="78" t="s">
        <v>326</v>
      </c>
      <c r="C476" s="78" t="s">
        <v>108</v>
      </c>
      <c r="D476" s="78" t="s">
        <v>112</v>
      </c>
      <c r="E476" s="78" t="s">
        <v>1162</v>
      </c>
      <c r="F476" s="86" t="s">
        <v>1163</v>
      </c>
      <c r="G476" s="78"/>
      <c r="H476" s="78">
        <v>2015</v>
      </c>
      <c r="I476" s="84" t="s">
        <v>1164</v>
      </c>
      <c r="J476" s="312">
        <v>13000</v>
      </c>
      <c r="K476" s="313">
        <v>20000</v>
      </c>
      <c r="L476" s="56" t="s">
        <v>924</v>
      </c>
    </row>
    <row r="477" spans="1:12" s="81" customFormat="1" ht="15.75">
      <c r="A477" s="217">
        <v>7</v>
      </c>
      <c r="B477" s="78" t="s">
        <v>326</v>
      </c>
      <c r="C477" s="78" t="s">
        <v>108</v>
      </c>
      <c r="D477" s="78" t="s">
        <v>112</v>
      </c>
      <c r="E477" s="78" t="s">
        <v>1162</v>
      </c>
      <c r="F477" s="86" t="s">
        <v>1203</v>
      </c>
      <c r="G477" s="78"/>
      <c r="H477" s="78">
        <v>2014</v>
      </c>
      <c r="I477" s="84" t="s">
        <v>1204</v>
      </c>
      <c r="J477" s="312">
        <v>13000</v>
      </c>
      <c r="K477" s="313">
        <v>20000</v>
      </c>
      <c r="L477" s="56" t="s">
        <v>924</v>
      </c>
    </row>
    <row r="478" spans="1:12" s="81" customFormat="1" ht="15.75">
      <c r="A478" s="217">
        <v>8</v>
      </c>
      <c r="B478" s="78" t="s">
        <v>326</v>
      </c>
      <c r="C478" s="78" t="s">
        <v>108</v>
      </c>
      <c r="D478" s="78" t="s">
        <v>112</v>
      </c>
      <c r="E478" s="78" t="s">
        <v>1162</v>
      </c>
      <c r="F478" s="86" t="s">
        <v>1205</v>
      </c>
      <c r="G478" s="78"/>
      <c r="H478" s="78">
        <v>2014</v>
      </c>
      <c r="I478" s="84" t="s">
        <v>1206</v>
      </c>
      <c r="J478" s="312">
        <v>13000</v>
      </c>
      <c r="K478" s="313">
        <v>20000</v>
      </c>
      <c r="L478" s="278" t="s">
        <v>351</v>
      </c>
    </row>
    <row r="479" spans="1:12" s="81" customFormat="1" ht="15.75">
      <c r="A479" s="217">
        <v>9</v>
      </c>
      <c r="B479" s="78" t="s">
        <v>326</v>
      </c>
      <c r="C479" s="78" t="s">
        <v>108</v>
      </c>
      <c r="D479" s="78" t="s">
        <v>112</v>
      </c>
      <c r="E479" s="78" t="s">
        <v>1162</v>
      </c>
      <c r="F479" s="86" t="s">
        <v>1207</v>
      </c>
      <c r="G479" s="78"/>
      <c r="H479" s="78">
        <v>2014</v>
      </c>
      <c r="I479" s="84" t="s">
        <v>1208</v>
      </c>
      <c r="J479" s="312">
        <v>13000</v>
      </c>
      <c r="K479" s="313">
        <v>20000</v>
      </c>
      <c r="L479" s="56" t="s">
        <v>924</v>
      </c>
    </row>
    <row r="480" spans="1:12" s="81" customFormat="1" ht="15.75">
      <c r="A480" s="217">
        <v>10</v>
      </c>
      <c r="B480" s="78" t="s">
        <v>326</v>
      </c>
      <c r="C480" s="78" t="s">
        <v>108</v>
      </c>
      <c r="D480" s="78" t="s">
        <v>112</v>
      </c>
      <c r="E480" s="78" t="s">
        <v>1162</v>
      </c>
      <c r="F480" s="86" t="s">
        <v>1209</v>
      </c>
      <c r="G480" s="78"/>
      <c r="H480" s="78">
        <v>2014</v>
      </c>
      <c r="I480" s="84" t="s">
        <v>1210</v>
      </c>
      <c r="J480" s="312">
        <v>13000</v>
      </c>
      <c r="K480" s="313">
        <v>20000</v>
      </c>
      <c r="L480" s="56" t="s">
        <v>924</v>
      </c>
    </row>
    <row r="481" spans="1:12" s="81" customFormat="1" ht="15.75">
      <c r="A481" s="217">
        <v>11</v>
      </c>
      <c r="B481" s="78" t="s">
        <v>326</v>
      </c>
      <c r="C481" s="78" t="s">
        <v>108</v>
      </c>
      <c r="D481" s="78" t="s">
        <v>112</v>
      </c>
      <c r="E481" s="78" t="s">
        <v>1162</v>
      </c>
      <c r="F481" s="86" t="s">
        <v>1211</v>
      </c>
      <c r="G481" s="78"/>
      <c r="H481" s="78">
        <v>2014</v>
      </c>
      <c r="I481" s="84" t="s">
        <v>1212</v>
      </c>
      <c r="J481" s="312">
        <v>13000</v>
      </c>
      <c r="K481" s="313">
        <v>20000</v>
      </c>
      <c r="L481" s="56" t="s">
        <v>924</v>
      </c>
    </row>
    <row r="482" spans="1:12" s="81" customFormat="1" ht="15.75">
      <c r="A482" s="217">
        <v>12</v>
      </c>
      <c r="B482" s="78" t="s">
        <v>326</v>
      </c>
      <c r="C482" s="78" t="s">
        <v>108</v>
      </c>
      <c r="D482" s="78" t="s">
        <v>112</v>
      </c>
      <c r="E482" s="78" t="s">
        <v>1162</v>
      </c>
      <c r="F482" s="86" t="s">
        <v>1213</v>
      </c>
      <c r="G482" s="78"/>
      <c r="H482" s="78">
        <v>2014</v>
      </c>
      <c r="I482" s="84" t="s">
        <v>1214</v>
      </c>
      <c r="J482" s="312">
        <v>13000</v>
      </c>
      <c r="K482" s="313">
        <v>20000</v>
      </c>
      <c r="L482" s="56" t="s">
        <v>924</v>
      </c>
    </row>
    <row r="483" spans="1:12" s="81" customFormat="1" ht="15.75">
      <c r="A483" s="217">
        <v>13</v>
      </c>
      <c r="B483" s="78" t="s">
        <v>326</v>
      </c>
      <c r="C483" s="78" t="s">
        <v>108</v>
      </c>
      <c r="D483" s="78" t="s">
        <v>112</v>
      </c>
      <c r="E483" s="78" t="s">
        <v>1162</v>
      </c>
      <c r="F483" s="86" t="s">
        <v>1217</v>
      </c>
      <c r="G483" s="78"/>
      <c r="H483" s="78">
        <v>2015</v>
      </c>
      <c r="I483" s="84" t="s">
        <v>1218</v>
      </c>
      <c r="J483" s="312">
        <v>13000</v>
      </c>
      <c r="K483" s="313">
        <v>20000</v>
      </c>
      <c r="L483" s="56" t="s">
        <v>924</v>
      </c>
    </row>
    <row r="484" spans="1:12" s="81" customFormat="1" ht="15.75">
      <c r="A484" s="217">
        <v>14</v>
      </c>
      <c r="B484" s="78" t="s">
        <v>326</v>
      </c>
      <c r="C484" s="78" t="s">
        <v>108</v>
      </c>
      <c r="D484" s="78" t="s">
        <v>112</v>
      </c>
      <c r="E484" s="78" t="s">
        <v>1162</v>
      </c>
      <c r="F484" s="86" t="s">
        <v>1301</v>
      </c>
      <c r="G484" s="78"/>
      <c r="H484" s="78">
        <v>2015</v>
      </c>
      <c r="I484" s="84" t="s">
        <v>1302</v>
      </c>
      <c r="J484" s="312">
        <v>13000</v>
      </c>
      <c r="K484" s="313">
        <v>20000</v>
      </c>
      <c r="L484" s="56" t="s">
        <v>924</v>
      </c>
    </row>
    <row r="485" spans="1:12" s="81" customFormat="1" ht="15.75">
      <c r="A485" s="217">
        <v>15</v>
      </c>
      <c r="B485" s="78" t="s">
        <v>326</v>
      </c>
      <c r="C485" s="78" t="s">
        <v>108</v>
      </c>
      <c r="D485" s="78" t="s">
        <v>1250</v>
      </c>
      <c r="E485" s="78" t="s">
        <v>925</v>
      </c>
      <c r="F485" s="86" t="s">
        <v>926</v>
      </c>
      <c r="G485" s="78"/>
      <c r="H485" s="78">
        <v>2016</v>
      </c>
      <c r="I485" s="84" t="s">
        <v>930</v>
      </c>
      <c r="J485" s="312">
        <v>24000</v>
      </c>
      <c r="K485" s="313">
        <v>20000</v>
      </c>
      <c r="L485" s="56" t="s">
        <v>924</v>
      </c>
    </row>
    <row r="486" spans="1:12" s="81" customFormat="1" ht="15.75">
      <c r="A486" s="217">
        <v>16</v>
      </c>
      <c r="B486" s="78" t="s">
        <v>326</v>
      </c>
      <c r="C486" s="78" t="s">
        <v>108</v>
      </c>
      <c r="D486" s="78" t="s">
        <v>1250</v>
      </c>
      <c r="E486" s="78" t="s">
        <v>925</v>
      </c>
      <c r="F486" s="86" t="s">
        <v>927</v>
      </c>
      <c r="G486" s="78"/>
      <c r="H486" s="78">
        <v>2016</v>
      </c>
      <c r="I486" s="84" t="s">
        <v>931</v>
      </c>
      <c r="J486" s="312">
        <v>24000</v>
      </c>
      <c r="K486" s="313">
        <v>20000</v>
      </c>
      <c r="L486" s="278" t="s">
        <v>351</v>
      </c>
    </row>
    <row r="487" spans="1:12" s="81" customFormat="1" ht="15.75">
      <c r="A487" s="217">
        <v>17</v>
      </c>
      <c r="B487" s="78" t="s">
        <v>326</v>
      </c>
      <c r="C487" s="78" t="s">
        <v>108</v>
      </c>
      <c r="D487" s="78" t="s">
        <v>1250</v>
      </c>
      <c r="E487" s="78" t="s">
        <v>925</v>
      </c>
      <c r="F487" s="86" t="s">
        <v>928</v>
      </c>
      <c r="G487" s="78"/>
      <c r="H487" s="78">
        <v>2016</v>
      </c>
      <c r="I487" s="84" t="s">
        <v>932</v>
      </c>
      <c r="J487" s="312">
        <v>24000</v>
      </c>
      <c r="K487" s="313">
        <v>20000</v>
      </c>
      <c r="L487" s="56" t="s">
        <v>924</v>
      </c>
    </row>
    <row r="488" spans="1:12" s="81" customFormat="1" ht="15.75">
      <c r="A488" s="217">
        <v>18</v>
      </c>
      <c r="B488" s="78" t="s">
        <v>326</v>
      </c>
      <c r="C488" s="78" t="s">
        <v>108</v>
      </c>
      <c r="D488" s="78" t="s">
        <v>1250</v>
      </c>
      <c r="E488" s="78" t="s">
        <v>925</v>
      </c>
      <c r="F488" s="86" t="s">
        <v>929</v>
      </c>
      <c r="G488" s="78"/>
      <c r="H488" s="78">
        <v>2016</v>
      </c>
      <c r="I488" s="84" t="s">
        <v>933</v>
      </c>
      <c r="J488" s="312">
        <v>24000</v>
      </c>
      <c r="K488" s="313">
        <v>20000</v>
      </c>
      <c r="L488" s="56" t="s">
        <v>351</v>
      </c>
    </row>
    <row r="489" spans="1:12" s="81" customFormat="1" ht="15.75">
      <c r="A489" s="217">
        <v>19</v>
      </c>
      <c r="B489" s="78" t="s">
        <v>326</v>
      </c>
      <c r="C489" s="78" t="s">
        <v>108</v>
      </c>
      <c r="D489" s="78" t="s">
        <v>1250</v>
      </c>
      <c r="E489" s="78" t="s">
        <v>925</v>
      </c>
      <c r="F489" s="86" t="s">
        <v>1038</v>
      </c>
      <c r="G489" s="78"/>
      <c r="H489" s="78">
        <v>2016</v>
      </c>
      <c r="I489" s="84" t="s">
        <v>1039</v>
      </c>
      <c r="J489" s="312">
        <v>22000</v>
      </c>
      <c r="K489" s="313">
        <v>22000</v>
      </c>
      <c r="L489" s="56" t="s">
        <v>924</v>
      </c>
    </row>
    <row r="490" spans="1:12" s="81" customFormat="1" ht="15.75">
      <c r="A490" s="217">
        <v>20</v>
      </c>
      <c r="B490" s="78" t="s">
        <v>326</v>
      </c>
      <c r="C490" s="78" t="s">
        <v>108</v>
      </c>
      <c r="D490" s="78" t="s">
        <v>1250</v>
      </c>
      <c r="E490" s="78" t="s">
        <v>925</v>
      </c>
      <c r="F490" s="86" t="s">
        <v>1231</v>
      </c>
      <c r="G490" s="78"/>
      <c r="H490" s="78">
        <v>2016</v>
      </c>
      <c r="I490" s="84" t="s">
        <v>1232</v>
      </c>
      <c r="J490" s="312">
        <v>15000</v>
      </c>
      <c r="K490" s="313">
        <v>20000</v>
      </c>
      <c r="L490" s="56" t="s">
        <v>351</v>
      </c>
    </row>
    <row r="491" spans="1:12" s="81" customFormat="1" ht="15.75">
      <c r="A491" s="217">
        <v>21</v>
      </c>
      <c r="B491" s="78" t="s">
        <v>326</v>
      </c>
      <c r="C491" s="78" t="s">
        <v>108</v>
      </c>
      <c r="D491" s="78" t="s">
        <v>1250</v>
      </c>
      <c r="E491" s="78" t="s">
        <v>925</v>
      </c>
      <c r="F491" s="86" t="s">
        <v>1266</v>
      </c>
      <c r="G491" s="78"/>
      <c r="H491" s="78">
        <v>2017</v>
      </c>
      <c r="I491" s="84" t="s">
        <v>1268</v>
      </c>
      <c r="J491" s="312">
        <v>20000</v>
      </c>
      <c r="K491" s="313">
        <v>25000</v>
      </c>
      <c r="L491" s="56" t="s">
        <v>351</v>
      </c>
    </row>
    <row r="492" spans="1:12" s="81" customFormat="1" ht="15.75">
      <c r="A492" s="217">
        <v>22</v>
      </c>
      <c r="B492" s="78" t="s">
        <v>326</v>
      </c>
      <c r="C492" s="78" t="s">
        <v>108</v>
      </c>
      <c r="D492" s="78" t="s">
        <v>1250</v>
      </c>
      <c r="E492" s="78" t="s">
        <v>925</v>
      </c>
      <c r="F492" s="86" t="s">
        <v>1267</v>
      </c>
      <c r="G492" s="78"/>
      <c r="H492" s="78">
        <v>2017</v>
      </c>
      <c r="I492" s="84" t="s">
        <v>1269</v>
      </c>
      <c r="J492" s="312">
        <v>20000</v>
      </c>
      <c r="K492" s="313">
        <v>25000</v>
      </c>
      <c r="L492" s="278" t="s">
        <v>924</v>
      </c>
    </row>
    <row r="493" spans="1:12" s="81" customFormat="1" ht="15.75">
      <c r="A493" s="217">
        <v>23</v>
      </c>
      <c r="B493" s="78" t="s">
        <v>326</v>
      </c>
      <c r="C493" s="78" t="s">
        <v>108</v>
      </c>
      <c r="D493" s="78" t="s">
        <v>1250</v>
      </c>
      <c r="E493" s="78" t="s">
        <v>1040</v>
      </c>
      <c r="F493" s="86" t="s">
        <v>1233</v>
      </c>
      <c r="G493" s="78"/>
      <c r="H493" s="78">
        <v>2016</v>
      </c>
      <c r="I493" s="84" t="s">
        <v>1234</v>
      </c>
      <c r="J493" s="312">
        <v>15000</v>
      </c>
      <c r="K493" s="313">
        <v>20000</v>
      </c>
      <c r="L493" s="56" t="s">
        <v>351</v>
      </c>
    </row>
    <row r="494" spans="1:12" s="81" customFormat="1" ht="15.75">
      <c r="A494" s="217">
        <v>24</v>
      </c>
      <c r="B494" s="78" t="s">
        <v>326</v>
      </c>
      <c r="C494" s="78" t="s">
        <v>108</v>
      </c>
      <c r="D494" s="78" t="s">
        <v>1250</v>
      </c>
      <c r="E494" s="78" t="s">
        <v>1040</v>
      </c>
      <c r="F494" s="86" t="s">
        <v>1041</v>
      </c>
      <c r="G494" s="78"/>
      <c r="H494" s="78">
        <v>2016</v>
      </c>
      <c r="I494" s="84" t="s">
        <v>1042</v>
      </c>
      <c r="J494" s="312">
        <v>20000</v>
      </c>
      <c r="K494" s="313">
        <v>20000</v>
      </c>
      <c r="L494" s="56" t="s">
        <v>924</v>
      </c>
    </row>
    <row r="495" spans="1:12" s="81" customFormat="1" ht="15.75">
      <c r="A495" s="217">
        <v>25</v>
      </c>
      <c r="B495" s="78" t="s">
        <v>326</v>
      </c>
      <c r="C495" s="78" t="s">
        <v>108</v>
      </c>
      <c r="D495" s="78" t="s">
        <v>1250</v>
      </c>
      <c r="E495" s="78" t="s">
        <v>1040</v>
      </c>
      <c r="F495" s="86" t="s">
        <v>1043</v>
      </c>
      <c r="G495" s="78"/>
      <c r="H495" s="78">
        <v>2016</v>
      </c>
      <c r="I495" s="84" t="s">
        <v>1044</v>
      </c>
      <c r="J495" s="312">
        <v>20000</v>
      </c>
      <c r="K495" s="313">
        <v>20000</v>
      </c>
      <c r="L495" s="56" t="s">
        <v>924</v>
      </c>
    </row>
    <row r="496" spans="1:12" s="81" customFormat="1" ht="15.75">
      <c r="A496" s="217">
        <v>26</v>
      </c>
      <c r="B496" s="78" t="s">
        <v>326</v>
      </c>
      <c r="C496" s="78" t="s">
        <v>108</v>
      </c>
      <c r="D496" s="78" t="s">
        <v>1250</v>
      </c>
      <c r="E496" s="78" t="s">
        <v>1040</v>
      </c>
      <c r="F496" s="86" t="s">
        <v>1045</v>
      </c>
      <c r="G496" s="78"/>
      <c r="H496" s="78">
        <v>2016</v>
      </c>
      <c r="I496" s="84" t="s">
        <v>1046</v>
      </c>
      <c r="J496" s="312">
        <v>20000</v>
      </c>
      <c r="K496" s="313">
        <v>20000</v>
      </c>
      <c r="L496" s="56" t="s">
        <v>924</v>
      </c>
    </row>
    <row r="497" spans="1:12" s="81" customFormat="1" ht="15.75">
      <c r="A497" s="217">
        <v>27</v>
      </c>
      <c r="B497" s="78" t="s">
        <v>326</v>
      </c>
      <c r="C497" s="78" t="s">
        <v>108</v>
      </c>
      <c r="D497" s="78" t="s">
        <v>1250</v>
      </c>
      <c r="E497" s="78" t="s">
        <v>1040</v>
      </c>
      <c r="F497" s="86" t="s">
        <v>1153</v>
      </c>
      <c r="G497" s="78"/>
      <c r="H497" s="78">
        <v>2016</v>
      </c>
      <c r="I497" s="84" t="s">
        <v>1154</v>
      </c>
      <c r="J497" s="312">
        <v>18000</v>
      </c>
      <c r="K497" s="313">
        <v>20000</v>
      </c>
      <c r="L497" s="56" t="s">
        <v>351</v>
      </c>
    </row>
    <row r="498" spans="1:12" s="81" customFormat="1" ht="15.75">
      <c r="A498" s="217">
        <v>28</v>
      </c>
      <c r="B498" s="78" t="s">
        <v>326</v>
      </c>
      <c r="C498" s="78" t="s">
        <v>108</v>
      </c>
      <c r="D498" s="78" t="s">
        <v>1250</v>
      </c>
      <c r="E498" s="78" t="s">
        <v>1150</v>
      </c>
      <c r="F498" s="86" t="s">
        <v>1151</v>
      </c>
      <c r="G498" s="78"/>
      <c r="H498" s="78">
        <v>2016</v>
      </c>
      <c r="I498" s="84" t="s">
        <v>1152</v>
      </c>
      <c r="J498" s="312">
        <v>18000</v>
      </c>
      <c r="K498" s="313">
        <v>25000</v>
      </c>
      <c r="L498" s="56" t="s">
        <v>924</v>
      </c>
    </row>
    <row r="499" spans="1:12" s="81" customFormat="1" ht="15.75">
      <c r="A499" s="217">
        <v>29</v>
      </c>
      <c r="B499" s="78" t="s">
        <v>326</v>
      </c>
      <c r="C499" s="78" t="s">
        <v>108</v>
      </c>
      <c r="D499" s="78" t="s">
        <v>1002</v>
      </c>
      <c r="E499" s="78" t="s">
        <v>1003</v>
      </c>
      <c r="F499" s="86" t="s">
        <v>1008</v>
      </c>
      <c r="G499" s="78"/>
      <c r="H499" s="78">
        <v>2016</v>
      </c>
      <c r="I499" s="84" t="s">
        <v>1004</v>
      </c>
      <c r="J499" s="312">
        <v>20000</v>
      </c>
      <c r="K499" s="313">
        <v>25000</v>
      </c>
      <c r="L499" s="56" t="s">
        <v>924</v>
      </c>
    </row>
    <row r="500" spans="1:12" s="81" customFormat="1" ht="15.75">
      <c r="A500" s="217">
        <v>30</v>
      </c>
      <c r="B500" s="78" t="s">
        <v>326</v>
      </c>
      <c r="C500" s="78" t="s">
        <v>108</v>
      </c>
      <c r="D500" s="78" t="s">
        <v>1002</v>
      </c>
      <c r="E500" s="78" t="s">
        <v>1003</v>
      </c>
      <c r="F500" s="86" t="s">
        <v>1007</v>
      </c>
      <c r="G500" s="78"/>
      <c r="H500" s="78">
        <v>2016</v>
      </c>
      <c r="I500" s="84" t="s">
        <v>1006</v>
      </c>
      <c r="J500" s="312">
        <v>20000</v>
      </c>
      <c r="K500" s="313">
        <v>25000</v>
      </c>
      <c r="L500" s="56" t="s">
        <v>924</v>
      </c>
    </row>
    <row r="501" spans="1:12" s="81" customFormat="1" ht="15.75">
      <c r="A501" s="217">
        <v>31</v>
      </c>
      <c r="B501" s="78" t="s">
        <v>326</v>
      </c>
      <c r="C501" s="78" t="s">
        <v>108</v>
      </c>
      <c r="D501" s="78" t="s">
        <v>1002</v>
      </c>
      <c r="E501" s="78" t="s">
        <v>1003</v>
      </c>
      <c r="F501" s="86" t="s">
        <v>1005</v>
      </c>
      <c r="G501" s="78"/>
      <c r="H501" s="78">
        <v>2016</v>
      </c>
      <c r="I501" s="84" t="s">
        <v>1009</v>
      </c>
      <c r="J501" s="312">
        <v>20000</v>
      </c>
      <c r="K501" s="313">
        <v>25000</v>
      </c>
      <c r="L501" s="153" t="s">
        <v>351</v>
      </c>
    </row>
    <row r="502" spans="1:12" s="81" customFormat="1" ht="15.75">
      <c r="A502" s="217">
        <v>32</v>
      </c>
      <c r="B502" s="78" t="s">
        <v>326</v>
      </c>
      <c r="C502" s="78" t="s">
        <v>108</v>
      </c>
      <c r="D502" s="78" t="s">
        <v>1002</v>
      </c>
      <c r="E502" s="78" t="s">
        <v>1003</v>
      </c>
      <c r="F502" s="86" t="s">
        <v>1010</v>
      </c>
      <c r="G502" s="78"/>
      <c r="H502" s="78">
        <v>2016</v>
      </c>
      <c r="I502" s="84" t="s">
        <v>1011</v>
      </c>
      <c r="J502" s="312">
        <v>20000</v>
      </c>
      <c r="K502" s="313">
        <v>25000</v>
      </c>
      <c r="L502" s="56" t="s">
        <v>924</v>
      </c>
    </row>
    <row r="503" spans="1:12" s="81" customFormat="1" ht="15.75">
      <c r="A503" s="217">
        <v>33</v>
      </c>
      <c r="B503" s="78" t="s">
        <v>326</v>
      </c>
      <c r="C503" s="78" t="s">
        <v>108</v>
      </c>
      <c r="D503" s="78" t="s">
        <v>1002</v>
      </c>
      <c r="E503" s="78" t="s">
        <v>1003</v>
      </c>
      <c r="F503" s="86" t="s">
        <v>1012</v>
      </c>
      <c r="G503" s="78"/>
      <c r="H503" s="78">
        <v>2016</v>
      </c>
      <c r="I503" s="84" t="s">
        <v>1013</v>
      </c>
      <c r="J503" s="312">
        <v>20000</v>
      </c>
      <c r="K503" s="313">
        <v>25000</v>
      </c>
      <c r="L503" s="278" t="s">
        <v>351</v>
      </c>
    </row>
    <row r="504" spans="1:12" s="81" customFormat="1" ht="15.75">
      <c r="A504" s="217">
        <v>34</v>
      </c>
      <c r="B504" s="258" t="s">
        <v>351</v>
      </c>
      <c r="C504" s="78" t="s">
        <v>108</v>
      </c>
      <c r="D504" s="78" t="s">
        <v>87</v>
      </c>
      <c r="E504" s="78" t="s">
        <v>282</v>
      </c>
      <c r="F504" s="86" t="s">
        <v>805</v>
      </c>
      <c r="G504" s="78"/>
      <c r="H504" s="78">
        <v>2000</v>
      </c>
      <c r="I504" s="84" t="s">
        <v>283</v>
      </c>
      <c r="J504" s="312">
        <v>3000</v>
      </c>
      <c r="K504" s="313">
        <v>25000</v>
      </c>
      <c r="L504" s="56" t="s">
        <v>351</v>
      </c>
    </row>
    <row r="505" spans="1:12" s="81" customFormat="1" ht="15.75">
      <c r="A505" s="217">
        <v>35</v>
      </c>
      <c r="B505" s="258" t="s">
        <v>351</v>
      </c>
      <c r="C505" s="78" t="s">
        <v>108</v>
      </c>
      <c r="D505" s="78" t="s">
        <v>107</v>
      </c>
      <c r="E505" s="117" t="s">
        <v>272</v>
      </c>
      <c r="F505" s="191" t="s">
        <v>806</v>
      </c>
      <c r="G505" s="117"/>
      <c r="H505" s="78">
        <v>2009</v>
      </c>
      <c r="I505" s="113" t="s">
        <v>193</v>
      </c>
      <c r="J505" s="340">
        <v>7000</v>
      </c>
      <c r="K505" s="313">
        <v>25000</v>
      </c>
      <c r="L505" s="56" t="s">
        <v>351</v>
      </c>
    </row>
    <row r="506" spans="1:12" s="81" customFormat="1" ht="15.75">
      <c r="A506" s="217">
        <v>36</v>
      </c>
      <c r="B506" s="258" t="s">
        <v>351</v>
      </c>
      <c r="C506" s="78" t="s">
        <v>108</v>
      </c>
      <c r="D506" s="78" t="s">
        <v>107</v>
      </c>
      <c r="E506" s="117" t="s">
        <v>272</v>
      </c>
      <c r="F506" s="110" t="s">
        <v>1288</v>
      </c>
      <c r="G506" s="57"/>
      <c r="H506" s="78">
        <v>2009</v>
      </c>
      <c r="I506" s="113" t="s">
        <v>194</v>
      </c>
      <c r="J506" s="340">
        <v>7000</v>
      </c>
      <c r="K506" s="313">
        <v>25000</v>
      </c>
      <c r="L506" s="56" t="s">
        <v>351</v>
      </c>
    </row>
    <row r="507" spans="1:12" s="81" customFormat="1" ht="15.75">
      <c r="A507" s="217">
        <v>37</v>
      </c>
      <c r="B507" s="258" t="s">
        <v>351</v>
      </c>
      <c r="C507" s="78" t="s">
        <v>108</v>
      </c>
      <c r="D507" s="78" t="s">
        <v>107</v>
      </c>
      <c r="E507" s="117" t="s">
        <v>272</v>
      </c>
      <c r="F507" s="110" t="s">
        <v>807</v>
      </c>
      <c r="G507" s="57"/>
      <c r="H507" s="78">
        <v>2009</v>
      </c>
      <c r="I507" s="113" t="s">
        <v>195</v>
      </c>
      <c r="J507" s="340">
        <v>7000</v>
      </c>
      <c r="K507" s="313">
        <v>25000</v>
      </c>
      <c r="L507" s="56" t="s">
        <v>351</v>
      </c>
    </row>
    <row r="508" spans="1:12" s="81" customFormat="1" ht="15.75">
      <c r="A508" s="217">
        <v>38</v>
      </c>
      <c r="B508" s="274" t="s">
        <v>351</v>
      </c>
      <c r="C508" s="78" t="s">
        <v>108</v>
      </c>
      <c r="D508" s="78" t="s">
        <v>107</v>
      </c>
      <c r="E508" s="117" t="s">
        <v>272</v>
      </c>
      <c r="F508" s="191" t="s">
        <v>412</v>
      </c>
      <c r="G508" s="117"/>
      <c r="H508" s="78">
        <v>2013</v>
      </c>
      <c r="I508" s="113" t="s">
        <v>396</v>
      </c>
      <c r="J508" s="340">
        <v>9000</v>
      </c>
      <c r="K508" s="313">
        <v>25000</v>
      </c>
      <c r="L508" s="56" t="s">
        <v>351</v>
      </c>
    </row>
    <row r="509" spans="1:12" s="81" customFormat="1" ht="15.75">
      <c r="A509" s="217">
        <v>39</v>
      </c>
      <c r="B509" s="274" t="s">
        <v>351</v>
      </c>
      <c r="C509" s="78" t="s">
        <v>108</v>
      </c>
      <c r="D509" s="78" t="s">
        <v>107</v>
      </c>
      <c r="E509" s="117" t="s">
        <v>272</v>
      </c>
      <c r="F509" s="191" t="s">
        <v>413</v>
      </c>
      <c r="G509" s="117"/>
      <c r="H509" s="78">
        <v>2013</v>
      </c>
      <c r="I509" s="113" t="s">
        <v>397</v>
      </c>
      <c r="J509" s="340">
        <v>9000</v>
      </c>
      <c r="K509" s="313">
        <v>25000</v>
      </c>
      <c r="L509" s="56" t="s">
        <v>351</v>
      </c>
    </row>
    <row r="510" spans="1:12" s="81" customFormat="1" ht="15.75">
      <c r="A510" s="217">
        <v>40</v>
      </c>
      <c r="B510" s="274" t="s">
        <v>351</v>
      </c>
      <c r="C510" s="78" t="s">
        <v>108</v>
      </c>
      <c r="D510" s="78" t="s">
        <v>107</v>
      </c>
      <c r="E510" s="117" t="s">
        <v>272</v>
      </c>
      <c r="F510" s="191" t="s">
        <v>408</v>
      </c>
      <c r="G510" s="117"/>
      <c r="H510" s="78">
        <v>2013</v>
      </c>
      <c r="I510" s="152" t="s">
        <v>399</v>
      </c>
      <c r="J510" s="340">
        <v>8000</v>
      </c>
      <c r="K510" s="313">
        <v>25000</v>
      </c>
      <c r="L510" s="56" t="s">
        <v>351</v>
      </c>
    </row>
    <row r="511" spans="1:12" s="81" customFormat="1" ht="15.75">
      <c r="A511" s="217">
        <v>41</v>
      </c>
      <c r="B511" s="274" t="s">
        <v>351</v>
      </c>
      <c r="C511" s="78" t="s">
        <v>108</v>
      </c>
      <c r="D511" s="78" t="s">
        <v>107</v>
      </c>
      <c r="E511" s="117" t="s">
        <v>272</v>
      </c>
      <c r="F511" s="191" t="s">
        <v>409</v>
      </c>
      <c r="G511" s="117"/>
      <c r="H511" s="78">
        <v>2013</v>
      </c>
      <c r="I511" s="152" t="s">
        <v>400</v>
      </c>
      <c r="J511" s="340">
        <v>8000</v>
      </c>
      <c r="K511" s="313">
        <v>25000</v>
      </c>
      <c r="L511" s="56" t="s">
        <v>351</v>
      </c>
    </row>
    <row r="512" spans="1:12" s="81" customFormat="1" ht="15.75">
      <c r="A512" s="217">
        <v>42</v>
      </c>
      <c r="B512" s="274" t="s">
        <v>351</v>
      </c>
      <c r="C512" s="78" t="s">
        <v>108</v>
      </c>
      <c r="D512" s="78" t="s">
        <v>107</v>
      </c>
      <c r="E512" s="117" t="s">
        <v>272</v>
      </c>
      <c r="F512" s="191" t="s">
        <v>410</v>
      </c>
      <c r="G512" s="117"/>
      <c r="H512" s="78">
        <v>2013</v>
      </c>
      <c r="I512" s="152" t="s">
        <v>401</v>
      </c>
      <c r="J512" s="340">
        <v>8000</v>
      </c>
      <c r="K512" s="313">
        <v>25000</v>
      </c>
      <c r="L512" s="56" t="s">
        <v>351</v>
      </c>
    </row>
    <row r="513" spans="1:12" s="81" customFormat="1" ht="15.75">
      <c r="A513" s="217">
        <v>43</v>
      </c>
      <c r="B513" s="274" t="s">
        <v>351</v>
      </c>
      <c r="C513" s="78" t="s">
        <v>108</v>
      </c>
      <c r="D513" s="78" t="s">
        <v>107</v>
      </c>
      <c r="E513" s="117" t="s">
        <v>272</v>
      </c>
      <c r="F513" s="191" t="s">
        <v>411</v>
      </c>
      <c r="G513" s="117"/>
      <c r="H513" s="78">
        <v>2013</v>
      </c>
      <c r="I513" s="152" t="s">
        <v>402</v>
      </c>
      <c r="J513" s="340">
        <v>8000</v>
      </c>
      <c r="K513" s="313">
        <v>25000</v>
      </c>
      <c r="L513" s="56" t="s">
        <v>351</v>
      </c>
    </row>
    <row r="514" spans="1:12" s="81" customFormat="1" ht="16.5">
      <c r="A514" s="217">
        <v>44</v>
      </c>
      <c r="B514" s="274" t="s">
        <v>351</v>
      </c>
      <c r="C514" s="78" t="s">
        <v>108</v>
      </c>
      <c r="D514" s="78" t="s">
        <v>107</v>
      </c>
      <c r="E514" s="117" t="s">
        <v>272</v>
      </c>
      <c r="F514" s="248" t="s">
        <v>531</v>
      </c>
      <c r="G514" s="71"/>
      <c r="H514" s="78">
        <v>2013</v>
      </c>
      <c r="I514" s="72" t="s">
        <v>422</v>
      </c>
      <c r="J514" s="340">
        <v>8000</v>
      </c>
      <c r="K514" s="313">
        <v>25000</v>
      </c>
      <c r="L514" s="56" t="s">
        <v>351</v>
      </c>
    </row>
    <row r="515" spans="1:12" s="81" customFormat="1" ht="16.5">
      <c r="A515" s="217">
        <v>45</v>
      </c>
      <c r="B515" s="274" t="s">
        <v>351</v>
      </c>
      <c r="C515" s="78" t="s">
        <v>108</v>
      </c>
      <c r="D515" s="78" t="s">
        <v>107</v>
      </c>
      <c r="E515" s="117" t="s">
        <v>272</v>
      </c>
      <c r="F515" s="248" t="s">
        <v>532</v>
      </c>
      <c r="G515" s="71"/>
      <c r="H515" s="78">
        <v>2013</v>
      </c>
      <c r="I515" s="72" t="s">
        <v>423</v>
      </c>
      <c r="J515" s="340">
        <v>8000</v>
      </c>
      <c r="K515" s="313">
        <v>25000</v>
      </c>
      <c r="L515" s="56" t="s">
        <v>351</v>
      </c>
    </row>
    <row r="516" spans="1:12" s="81" customFormat="1" ht="16.5">
      <c r="A516" s="217">
        <v>46</v>
      </c>
      <c r="B516" s="274" t="s">
        <v>351</v>
      </c>
      <c r="C516" s="78" t="s">
        <v>108</v>
      </c>
      <c r="D516" s="78" t="s">
        <v>107</v>
      </c>
      <c r="E516" s="117" t="s">
        <v>272</v>
      </c>
      <c r="F516" s="248" t="s">
        <v>533</v>
      </c>
      <c r="G516" s="71"/>
      <c r="H516" s="78">
        <v>2013</v>
      </c>
      <c r="I516" s="72" t="s">
        <v>424</v>
      </c>
      <c r="J516" s="340">
        <v>8000</v>
      </c>
      <c r="K516" s="313">
        <v>25000</v>
      </c>
      <c r="L516" s="56" t="s">
        <v>351</v>
      </c>
    </row>
    <row r="517" spans="1:12" s="81" customFormat="1" ht="16.5">
      <c r="A517" s="217">
        <v>47</v>
      </c>
      <c r="B517" s="274" t="s">
        <v>351</v>
      </c>
      <c r="C517" s="78" t="s">
        <v>108</v>
      </c>
      <c r="D517" s="78" t="s">
        <v>107</v>
      </c>
      <c r="E517" s="117" t="s">
        <v>272</v>
      </c>
      <c r="F517" s="248" t="s">
        <v>534</v>
      </c>
      <c r="G517" s="71"/>
      <c r="H517" s="78">
        <v>2013</v>
      </c>
      <c r="I517" s="72" t="s">
        <v>425</v>
      </c>
      <c r="J517" s="340">
        <v>8000</v>
      </c>
      <c r="K517" s="313">
        <v>25000</v>
      </c>
      <c r="L517" s="56" t="s">
        <v>351</v>
      </c>
    </row>
    <row r="518" spans="1:12" s="81" customFormat="1" ht="16.5">
      <c r="A518" s="217">
        <v>48</v>
      </c>
      <c r="B518" s="274" t="s">
        <v>351</v>
      </c>
      <c r="C518" s="78" t="s">
        <v>108</v>
      </c>
      <c r="D518" s="78" t="s">
        <v>107</v>
      </c>
      <c r="E518" s="117" t="s">
        <v>272</v>
      </c>
      <c r="F518" s="248" t="s">
        <v>535</v>
      </c>
      <c r="G518" s="71"/>
      <c r="H518" s="78">
        <v>2013</v>
      </c>
      <c r="I518" s="72" t="s">
        <v>426</v>
      </c>
      <c r="J518" s="340">
        <v>8000</v>
      </c>
      <c r="K518" s="313">
        <v>25000</v>
      </c>
      <c r="L518" s="56" t="s">
        <v>351</v>
      </c>
    </row>
    <row r="519" spans="1:12" s="81" customFormat="1" ht="16.5">
      <c r="A519" s="217">
        <v>49</v>
      </c>
      <c r="B519" s="274" t="s">
        <v>351</v>
      </c>
      <c r="C519" s="78" t="s">
        <v>108</v>
      </c>
      <c r="D519" s="78" t="s">
        <v>107</v>
      </c>
      <c r="E519" s="117" t="s">
        <v>272</v>
      </c>
      <c r="F519" s="248" t="s">
        <v>536</v>
      </c>
      <c r="G519" s="71"/>
      <c r="H519" s="78">
        <v>2013</v>
      </c>
      <c r="I519" s="72" t="s">
        <v>427</v>
      </c>
      <c r="J519" s="340">
        <v>8000</v>
      </c>
      <c r="K519" s="313">
        <v>25000</v>
      </c>
      <c r="L519" s="56" t="s">
        <v>351</v>
      </c>
    </row>
    <row r="520" spans="1:12" s="81" customFormat="1" ht="16.5">
      <c r="A520" s="217">
        <v>50</v>
      </c>
      <c r="B520" s="274" t="s">
        <v>351</v>
      </c>
      <c r="C520" s="78" t="s">
        <v>108</v>
      </c>
      <c r="D520" s="78" t="s">
        <v>107</v>
      </c>
      <c r="E520" s="117" t="s">
        <v>272</v>
      </c>
      <c r="F520" s="248" t="s">
        <v>537</v>
      </c>
      <c r="G520" s="71"/>
      <c r="H520" s="78">
        <v>2013</v>
      </c>
      <c r="I520" s="72" t="s">
        <v>428</v>
      </c>
      <c r="J520" s="340">
        <v>8000</v>
      </c>
      <c r="K520" s="313">
        <v>25000</v>
      </c>
      <c r="L520" s="56" t="s">
        <v>351</v>
      </c>
    </row>
    <row r="521" spans="1:12" s="81" customFormat="1" ht="16.5">
      <c r="A521" s="217">
        <v>51</v>
      </c>
      <c r="B521" s="274" t="s">
        <v>351</v>
      </c>
      <c r="C521" s="78" t="s">
        <v>108</v>
      </c>
      <c r="D521" s="78" t="s">
        <v>107</v>
      </c>
      <c r="E521" s="117" t="s">
        <v>272</v>
      </c>
      <c r="F521" s="248" t="s">
        <v>538</v>
      </c>
      <c r="G521" s="71"/>
      <c r="H521" s="78">
        <v>2013</v>
      </c>
      <c r="I521" s="72" t="s">
        <v>429</v>
      </c>
      <c r="J521" s="340">
        <v>8000</v>
      </c>
      <c r="K521" s="313">
        <v>25000</v>
      </c>
      <c r="L521" s="56" t="s">
        <v>351</v>
      </c>
    </row>
    <row r="522" spans="1:12" s="81" customFormat="1" ht="16.5">
      <c r="A522" s="217">
        <v>52</v>
      </c>
      <c r="B522" s="274" t="s">
        <v>351</v>
      </c>
      <c r="C522" s="78" t="s">
        <v>108</v>
      </c>
      <c r="D522" s="78" t="s">
        <v>107</v>
      </c>
      <c r="E522" s="117" t="s">
        <v>272</v>
      </c>
      <c r="F522" s="248" t="s">
        <v>539</v>
      </c>
      <c r="G522" s="71"/>
      <c r="H522" s="78">
        <v>2013</v>
      </c>
      <c r="I522" s="72" t="s">
        <v>430</v>
      </c>
      <c r="J522" s="340">
        <v>8000</v>
      </c>
      <c r="K522" s="313">
        <v>25000</v>
      </c>
      <c r="L522" s="56" t="s">
        <v>351</v>
      </c>
    </row>
    <row r="523" spans="1:12" s="81" customFormat="1" ht="16.5">
      <c r="A523" s="217">
        <v>53</v>
      </c>
      <c r="B523" s="274" t="s">
        <v>351</v>
      </c>
      <c r="C523" s="78" t="s">
        <v>108</v>
      </c>
      <c r="D523" s="78" t="s">
        <v>107</v>
      </c>
      <c r="E523" s="117" t="s">
        <v>272</v>
      </c>
      <c r="F523" s="248" t="s">
        <v>540</v>
      </c>
      <c r="G523" s="71"/>
      <c r="H523" s="78">
        <v>2013</v>
      </c>
      <c r="I523" s="72" t="s">
        <v>431</v>
      </c>
      <c r="J523" s="340">
        <v>8000</v>
      </c>
      <c r="K523" s="313">
        <v>25000</v>
      </c>
      <c r="L523" s="56" t="s">
        <v>351</v>
      </c>
    </row>
    <row r="524" spans="1:12" s="81" customFormat="1" ht="16.5">
      <c r="A524" s="217">
        <v>54</v>
      </c>
      <c r="B524" s="274" t="s">
        <v>351</v>
      </c>
      <c r="C524" s="78" t="s">
        <v>108</v>
      </c>
      <c r="D524" s="78" t="s">
        <v>107</v>
      </c>
      <c r="E524" s="117" t="s">
        <v>272</v>
      </c>
      <c r="F524" s="248" t="s">
        <v>541</v>
      </c>
      <c r="G524" s="71"/>
      <c r="H524" s="78">
        <v>2013</v>
      </c>
      <c r="I524" s="72" t="s">
        <v>432</v>
      </c>
      <c r="J524" s="340">
        <v>8000</v>
      </c>
      <c r="K524" s="313">
        <v>25000</v>
      </c>
      <c r="L524" s="56" t="s">
        <v>351</v>
      </c>
    </row>
    <row r="525" spans="1:12" s="81" customFormat="1" ht="16.5">
      <c r="A525" s="217">
        <v>55</v>
      </c>
      <c r="B525" s="274" t="s">
        <v>351</v>
      </c>
      <c r="C525" s="78" t="s">
        <v>108</v>
      </c>
      <c r="D525" s="78" t="s">
        <v>107</v>
      </c>
      <c r="E525" s="117" t="s">
        <v>272</v>
      </c>
      <c r="F525" s="248" t="s">
        <v>542</v>
      </c>
      <c r="G525" s="71"/>
      <c r="H525" s="78">
        <v>2013</v>
      </c>
      <c r="I525" s="72" t="s">
        <v>433</v>
      </c>
      <c r="J525" s="340">
        <v>8000</v>
      </c>
      <c r="K525" s="313">
        <v>25000</v>
      </c>
      <c r="L525" s="56" t="s">
        <v>351</v>
      </c>
    </row>
    <row r="526" spans="1:12" s="81" customFormat="1" ht="16.5">
      <c r="A526" s="217">
        <v>56</v>
      </c>
      <c r="B526" s="274" t="s">
        <v>351</v>
      </c>
      <c r="C526" s="78" t="s">
        <v>108</v>
      </c>
      <c r="D526" s="78" t="s">
        <v>107</v>
      </c>
      <c r="E526" s="117" t="s">
        <v>272</v>
      </c>
      <c r="F526" s="248" t="s">
        <v>543</v>
      </c>
      <c r="G526" s="71"/>
      <c r="H526" s="78">
        <v>2013</v>
      </c>
      <c r="I526" s="72" t="s">
        <v>434</v>
      </c>
      <c r="J526" s="340">
        <v>8000</v>
      </c>
      <c r="K526" s="313">
        <v>25000</v>
      </c>
      <c r="L526" s="56" t="s">
        <v>351</v>
      </c>
    </row>
    <row r="527" spans="1:12" s="81" customFormat="1" ht="16.5">
      <c r="A527" s="217">
        <v>57</v>
      </c>
      <c r="B527" s="274" t="s">
        <v>351</v>
      </c>
      <c r="C527" s="78" t="s">
        <v>108</v>
      </c>
      <c r="D527" s="78" t="s">
        <v>107</v>
      </c>
      <c r="E527" s="117" t="s">
        <v>272</v>
      </c>
      <c r="F527" s="248" t="s">
        <v>544</v>
      </c>
      <c r="G527" s="71"/>
      <c r="H527" s="78">
        <v>2013</v>
      </c>
      <c r="I527" s="72" t="s">
        <v>435</v>
      </c>
      <c r="J527" s="340">
        <v>8000</v>
      </c>
      <c r="K527" s="313">
        <v>25000</v>
      </c>
      <c r="L527" s="56" t="s">
        <v>351</v>
      </c>
    </row>
    <row r="528" spans="1:12" s="81" customFormat="1" ht="16.5">
      <c r="A528" s="217">
        <v>58</v>
      </c>
      <c r="B528" s="274" t="s">
        <v>351</v>
      </c>
      <c r="C528" s="78" t="s">
        <v>108</v>
      </c>
      <c r="D528" s="78" t="s">
        <v>107</v>
      </c>
      <c r="E528" s="117" t="s">
        <v>272</v>
      </c>
      <c r="F528" s="248" t="s">
        <v>545</v>
      </c>
      <c r="G528" s="71"/>
      <c r="H528" s="78">
        <v>2013</v>
      </c>
      <c r="I528" s="72" t="s">
        <v>436</v>
      </c>
      <c r="J528" s="340">
        <v>8000</v>
      </c>
      <c r="K528" s="313">
        <v>25000</v>
      </c>
      <c r="L528" s="56" t="s">
        <v>351</v>
      </c>
    </row>
    <row r="529" spans="1:12" s="81" customFormat="1" ht="16.5">
      <c r="A529" s="217">
        <v>59</v>
      </c>
      <c r="B529" s="274" t="s">
        <v>351</v>
      </c>
      <c r="C529" s="78" t="s">
        <v>108</v>
      </c>
      <c r="D529" s="78" t="s">
        <v>107</v>
      </c>
      <c r="E529" s="117" t="s">
        <v>272</v>
      </c>
      <c r="F529" s="248" t="s">
        <v>546</v>
      </c>
      <c r="G529" s="71"/>
      <c r="H529" s="78">
        <v>2013</v>
      </c>
      <c r="I529" s="72" t="s">
        <v>451</v>
      </c>
      <c r="J529" s="340">
        <v>8000</v>
      </c>
      <c r="K529" s="313">
        <v>25000</v>
      </c>
      <c r="L529" s="56" t="s">
        <v>351</v>
      </c>
    </row>
    <row r="530" spans="1:12" s="81" customFormat="1" ht="16.5">
      <c r="A530" s="217">
        <v>60</v>
      </c>
      <c r="B530" s="274" t="s">
        <v>351</v>
      </c>
      <c r="C530" s="78" t="s">
        <v>108</v>
      </c>
      <c r="D530" s="78" t="s">
        <v>107</v>
      </c>
      <c r="E530" s="117" t="s">
        <v>272</v>
      </c>
      <c r="F530" s="248" t="s">
        <v>547</v>
      </c>
      <c r="G530" s="71"/>
      <c r="H530" s="78">
        <v>2013</v>
      </c>
      <c r="I530" s="72" t="s">
        <v>452</v>
      </c>
      <c r="J530" s="340">
        <v>8000</v>
      </c>
      <c r="K530" s="313">
        <v>25000</v>
      </c>
      <c r="L530" s="56" t="s">
        <v>351</v>
      </c>
    </row>
    <row r="531" spans="1:12" s="81" customFormat="1" ht="15.75">
      <c r="A531" s="217">
        <v>61</v>
      </c>
      <c r="B531" s="258" t="s">
        <v>351</v>
      </c>
      <c r="C531" s="78" t="s">
        <v>108</v>
      </c>
      <c r="D531" s="78" t="s">
        <v>119</v>
      </c>
      <c r="E531" s="78" t="s">
        <v>272</v>
      </c>
      <c r="F531" s="110" t="s">
        <v>808</v>
      </c>
      <c r="G531" s="57"/>
      <c r="H531" s="78">
        <v>2006</v>
      </c>
      <c r="I531" s="113" t="s">
        <v>196</v>
      </c>
      <c r="J531" s="340">
        <v>6500</v>
      </c>
      <c r="K531" s="313">
        <v>25000</v>
      </c>
      <c r="L531" s="56" t="s">
        <v>351</v>
      </c>
    </row>
    <row r="532" spans="1:12" s="81" customFormat="1" ht="15.75">
      <c r="A532" s="217">
        <v>62</v>
      </c>
      <c r="B532" s="258" t="s">
        <v>351</v>
      </c>
      <c r="C532" s="78" t="s">
        <v>108</v>
      </c>
      <c r="D532" s="78" t="s">
        <v>107</v>
      </c>
      <c r="E532" s="78" t="s">
        <v>1061</v>
      </c>
      <c r="F532" s="86" t="s">
        <v>1292</v>
      </c>
      <c r="G532" s="78"/>
      <c r="H532" s="78">
        <v>2013</v>
      </c>
      <c r="I532" s="151" t="s">
        <v>1293</v>
      </c>
      <c r="J532" s="340">
        <v>6500</v>
      </c>
      <c r="K532" s="313">
        <v>25000</v>
      </c>
      <c r="L532" s="56" t="s">
        <v>351</v>
      </c>
    </row>
    <row r="533" spans="1:12" s="81" customFormat="1" ht="16.5">
      <c r="A533" s="217">
        <v>63</v>
      </c>
      <c r="B533" s="274" t="s">
        <v>351</v>
      </c>
      <c r="C533" s="78" t="s">
        <v>108</v>
      </c>
      <c r="D533" s="78" t="s">
        <v>112</v>
      </c>
      <c r="E533" s="78" t="s">
        <v>464</v>
      </c>
      <c r="F533" s="248" t="s">
        <v>530</v>
      </c>
      <c r="G533" s="71"/>
      <c r="H533" s="78">
        <v>2013</v>
      </c>
      <c r="I533" s="84" t="s">
        <v>465</v>
      </c>
      <c r="J533" s="312">
        <v>12000</v>
      </c>
      <c r="K533" s="313">
        <v>25000</v>
      </c>
      <c r="L533" s="56" t="s">
        <v>351</v>
      </c>
    </row>
    <row r="534" spans="1:12" s="81" customFormat="1" ht="15.75">
      <c r="A534" s="217">
        <v>64</v>
      </c>
      <c r="B534" s="258" t="s">
        <v>351</v>
      </c>
      <c r="C534" s="78" t="s">
        <v>108</v>
      </c>
      <c r="D534" s="78" t="s">
        <v>112</v>
      </c>
      <c r="E534" s="78" t="s">
        <v>280</v>
      </c>
      <c r="F534" s="86" t="s">
        <v>809</v>
      </c>
      <c r="G534" s="78"/>
      <c r="H534" s="78">
        <v>2006</v>
      </c>
      <c r="I534" s="84" t="s">
        <v>192</v>
      </c>
      <c r="J534" s="312">
        <v>5000</v>
      </c>
      <c r="K534" s="313">
        <v>25000</v>
      </c>
      <c r="L534" s="56" t="s">
        <v>351</v>
      </c>
    </row>
    <row r="535" spans="1:12" s="81" customFormat="1" ht="15.75">
      <c r="A535" s="217">
        <v>65</v>
      </c>
      <c r="B535" s="274" t="s">
        <v>351</v>
      </c>
      <c r="C535" s="78" t="s">
        <v>108</v>
      </c>
      <c r="D535" s="78" t="s">
        <v>112</v>
      </c>
      <c r="E535" s="78" t="s">
        <v>269</v>
      </c>
      <c r="F535" s="86" t="s">
        <v>810</v>
      </c>
      <c r="G535" s="78"/>
      <c r="H535" s="78">
        <v>2007</v>
      </c>
      <c r="I535" s="84" t="s">
        <v>271</v>
      </c>
      <c r="J535" s="312">
        <v>5500</v>
      </c>
      <c r="K535" s="313">
        <v>25000</v>
      </c>
      <c r="L535" s="56" t="s">
        <v>351</v>
      </c>
    </row>
    <row r="536" spans="1:12" s="81" customFormat="1" ht="15.75">
      <c r="A536" s="217">
        <v>66</v>
      </c>
      <c r="B536" s="258" t="s">
        <v>351</v>
      </c>
      <c r="C536" s="78" t="s">
        <v>108</v>
      </c>
      <c r="D536" s="78" t="s">
        <v>112</v>
      </c>
      <c r="E536" s="78" t="s">
        <v>269</v>
      </c>
      <c r="F536" s="86" t="s">
        <v>811</v>
      </c>
      <c r="G536" s="78"/>
      <c r="H536" s="78">
        <v>2007</v>
      </c>
      <c r="I536" s="84" t="s">
        <v>270</v>
      </c>
      <c r="J536" s="312">
        <v>5500</v>
      </c>
      <c r="K536" s="313">
        <v>25000</v>
      </c>
      <c r="L536" s="56" t="s">
        <v>351</v>
      </c>
    </row>
    <row r="537" spans="1:12" s="81" customFormat="1" ht="15.75">
      <c r="A537" s="217">
        <v>67</v>
      </c>
      <c r="B537" s="274" t="s">
        <v>1100</v>
      </c>
      <c r="C537" s="78" t="s">
        <v>108</v>
      </c>
      <c r="D537" s="78" t="s">
        <v>107</v>
      </c>
      <c r="E537" s="78" t="s">
        <v>276</v>
      </c>
      <c r="F537" s="86" t="s">
        <v>343</v>
      </c>
      <c r="G537" s="78"/>
      <c r="H537" s="78">
        <v>2012</v>
      </c>
      <c r="I537" s="84" t="s">
        <v>344</v>
      </c>
      <c r="J537" s="312">
        <v>12000</v>
      </c>
      <c r="K537" s="313">
        <v>20000</v>
      </c>
      <c r="L537" s="56" t="s">
        <v>924</v>
      </c>
    </row>
    <row r="538" spans="1:12" s="81" customFormat="1" ht="15.75">
      <c r="A538" s="217">
        <v>68</v>
      </c>
      <c r="B538" s="274" t="s">
        <v>1100</v>
      </c>
      <c r="C538" s="78" t="s">
        <v>108</v>
      </c>
      <c r="D538" s="78" t="s">
        <v>112</v>
      </c>
      <c r="E538" s="78" t="s">
        <v>280</v>
      </c>
      <c r="F538" s="86" t="s">
        <v>190</v>
      </c>
      <c r="G538" s="78"/>
      <c r="H538" s="78">
        <v>2006</v>
      </c>
      <c r="I538" s="84" t="s">
        <v>191</v>
      </c>
      <c r="J538" s="312">
        <v>5000</v>
      </c>
      <c r="K538" s="313">
        <v>25000</v>
      </c>
      <c r="L538" s="56" t="s">
        <v>246</v>
      </c>
    </row>
    <row r="539" spans="1:12" s="81" customFormat="1" ht="15.75">
      <c r="A539" s="217">
        <v>69</v>
      </c>
      <c r="B539" s="274" t="s">
        <v>1100</v>
      </c>
      <c r="C539" s="78" t="s">
        <v>108</v>
      </c>
      <c r="D539" s="78" t="s">
        <v>107</v>
      </c>
      <c r="E539" s="78" t="s">
        <v>276</v>
      </c>
      <c r="F539" s="86" t="s">
        <v>198</v>
      </c>
      <c r="G539" s="78"/>
      <c r="H539" s="78">
        <v>2006</v>
      </c>
      <c r="I539" s="84" t="s">
        <v>288</v>
      </c>
      <c r="J539" s="312">
        <v>8000</v>
      </c>
      <c r="K539" s="313">
        <v>25000</v>
      </c>
      <c r="L539" s="56" t="s">
        <v>300</v>
      </c>
    </row>
    <row r="540" spans="1:12" s="81" customFormat="1" ht="16.5" thickBot="1">
      <c r="A540" s="217">
        <v>70</v>
      </c>
      <c r="B540" s="277" t="s">
        <v>1100</v>
      </c>
      <c r="C540" s="90" t="s">
        <v>108</v>
      </c>
      <c r="D540" s="90" t="s">
        <v>107</v>
      </c>
      <c r="E540" s="229" t="s">
        <v>272</v>
      </c>
      <c r="F540" s="122" t="s">
        <v>197</v>
      </c>
      <c r="G540" s="90"/>
      <c r="H540" s="90">
        <v>2006</v>
      </c>
      <c r="I540" s="120" t="s">
        <v>289</v>
      </c>
      <c r="J540" s="328">
        <v>8000</v>
      </c>
      <c r="K540" s="329">
        <v>25000</v>
      </c>
      <c r="L540" s="66" t="s">
        <v>267</v>
      </c>
    </row>
    <row r="541" spans="1:12" s="81" customFormat="1" ht="15.75">
      <c r="A541" s="215">
        <v>1</v>
      </c>
      <c r="B541" s="116" t="s">
        <v>326</v>
      </c>
      <c r="C541" s="77" t="s">
        <v>251</v>
      </c>
      <c r="D541" s="77" t="s">
        <v>1002</v>
      </c>
      <c r="E541" s="77" t="s">
        <v>1014</v>
      </c>
      <c r="F541" s="99" t="s">
        <v>1015</v>
      </c>
      <c r="G541" s="77"/>
      <c r="H541" s="77">
        <v>2017</v>
      </c>
      <c r="I541" s="97" t="s">
        <v>1016</v>
      </c>
      <c r="J541" s="333">
        <v>10000</v>
      </c>
      <c r="K541" s="333">
        <v>18000</v>
      </c>
      <c r="L541" s="54" t="s">
        <v>924</v>
      </c>
    </row>
    <row r="542" spans="1:12" s="81" customFormat="1" ht="15.75">
      <c r="A542" s="217">
        <v>2</v>
      </c>
      <c r="B542" s="87" t="s">
        <v>326</v>
      </c>
      <c r="C542" s="78" t="s">
        <v>251</v>
      </c>
      <c r="D542" s="78" t="s">
        <v>1002</v>
      </c>
      <c r="E542" s="78" t="s">
        <v>1014</v>
      </c>
      <c r="F542" s="86" t="s">
        <v>1017</v>
      </c>
      <c r="G542" s="78"/>
      <c r="H542" s="78">
        <v>2017</v>
      </c>
      <c r="I542" s="84" t="s">
        <v>1018</v>
      </c>
      <c r="J542" s="312">
        <v>10000</v>
      </c>
      <c r="K542" s="312">
        <v>18000</v>
      </c>
      <c r="L542" s="56" t="s">
        <v>924</v>
      </c>
    </row>
    <row r="543" spans="1:12" s="81" customFormat="1" ht="15.75">
      <c r="A543" s="217">
        <v>3</v>
      </c>
      <c r="B543" s="87" t="s">
        <v>326</v>
      </c>
      <c r="C543" s="78" t="s">
        <v>251</v>
      </c>
      <c r="D543" s="78" t="s">
        <v>1002</v>
      </c>
      <c r="E543" s="78" t="s">
        <v>1014</v>
      </c>
      <c r="F543" s="86" t="s">
        <v>1019</v>
      </c>
      <c r="G543" s="78"/>
      <c r="H543" s="78">
        <v>2017</v>
      </c>
      <c r="I543" s="84" t="s">
        <v>1020</v>
      </c>
      <c r="J543" s="312">
        <v>10000</v>
      </c>
      <c r="K543" s="312">
        <v>18000</v>
      </c>
      <c r="L543" s="56" t="s">
        <v>924</v>
      </c>
    </row>
    <row r="544" spans="1:12" s="81" customFormat="1" ht="16.5" thickBot="1">
      <c r="A544" s="216">
        <v>4</v>
      </c>
      <c r="B544" s="95" t="s">
        <v>326</v>
      </c>
      <c r="C544" s="89" t="s">
        <v>251</v>
      </c>
      <c r="D544" s="89" t="s">
        <v>1002</v>
      </c>
      <c r="E544" s="89" t="s">
        <v>1014</v>
      </c>
      <c r="F544" s="94" t="s">
        <v>1021</v>
      </c>
      <c r="G544" s="89"/>
      <c r="H544" s="89">
        <v>2017</v>
      </c>
      <c r="I544" s="91" t="s">
        <v>1022</v>
      </c>
      <c r="J544" s="314">
        <v>10000</v>
      </c>
      <c r="K544" s="314">
        <v>18000</v>
      </c>
      <c r="L544" s="59" t="s">
        <v>924</v>
      </c>
    </row>
    <row r="545" spans="1:12" s="81" customFormat="1" ht="15.75">
      <c r="A545" s="215">
        <v>1</v>
      </c>
      <c r="B545" s="77" t="s">
        <v>326</v>
      </c>
      <c r="C545" s="77" t="s">
        <v>1001</v>
      </c>
      <c r="D545" s="77" t="s">
        <v>115</v>
      </c>
      <c r="E545" s="77" t="s">
        <v>116</v>
      </c>
      <c r="F545" s="99" t="s">
        <v>117</v>
      </c>
      <c r="G545" s="77"/>
      <c r="H545" s="77">
        <v>2008</v>
      </c>
      <c r="I545" s="97" t="s">
        <v>273</v>
      </c>
      <c r="J545" s="333">
        <v>22000</v>
      </c>
      <c r="K545" s="334">
        <v>70000</v>
      </c>
      <c r="L545" s="54" t="s">
        <v>241</v>
      </c>
    </row>
    <row r="546" spans="1:12" s="81" customFormat="1" ht="15.75">
      <c r="A546" s="217">
        <v>2</v>
      </c>
      <c r="B546" s="78" t="s">
        <v>326</v>
      </c>
      <c r="C546" s="78" t="s">
        <v>1001</v>
      </c>
      <c r="D546" s="78" t="s">
        <v>74</v>
      </c>
      <c r="E546" s="78" t="s">
        <v>347</v>
      </c>
      <c r="F546" s="86" t="s">
        <v>348</v>
      </c>
      <c r="G546" s="78"/>
      <c r="H546" s="78">
        <v>2012</v>
      </c>
      <c r="I546" s="84" t="s">
        <v>349</v>
      </c>
      <c r="J546" s="312">
        <v>50000</v>
      </c>
      <c r="K546" s="313">
        <v>120000</v>
      </c>
      <c r="L546" s="56" t="s">
        <v>241</v>
      </c>
    </row>
    <row r="547" spans="1:12" s="81" customFormat="1" ht="15.75">
      <c r="A547" s="217">
        <v>3</v>
      </c>
      <c r="B547" s="78" t="s">
        <v>326</v>
      </c>
      <c r="C547" s="78" t="s">
        <v>1001</v>
      </c>
      <c r="D547" s="78" t="s">
        <v>107</v>
      </c>
      <c r="E547" s="78" t="s">
        <v>869</v>
      </c>
      <c r="F547" s="86" t="s">
        <v>1148</v>
      </c>
      <c r="G547" s="78"/>
      <c r="H547" s="78">
        <v>2011</v>
      </c>
      <c r="I547" s="84" t="s">
        <v>1149</v>
      </c>
      <c r="J547" s="312">
        <v>45000</v>
      </c>
      <c r="K547" s="313">
        <v>130000</v>
      </c>
      <c r="L547" s="56" t="s">
        <v>924</v>
      </c>
    </row>
    <row r="548" spans="1:12" s="81" customFormat="1" ht="15.75">
      <c r="A548" s="217">
        <v>4</v>
      </c>
      <c r="B548" s="258" t="s">
        <v>351</v>
      </c>
      <c r="C548" s="78" t="s">
        <v>1001</v>
      </c>
      <c r="D548" s="78" t="s">
        <v>119</v>
      </c>
      <c r="E548" s="78" t="s">
        <v>869</v>
      </c>
      <c r="F548" s="86" t="s">
        <v>1271</v>
      </c>
      <c r="G548" s="78"/>
      <c r="H548" s="78">
        <v>2018</v>
      </c>
      <c r="I548" s="84" t="s">
        <v>1272</v>
      </c>
      <c r="J548" s="312">
        <v>20000</v>
      </c>
      <c r="K548" s="313">
        <v>70000</v>
      </c>
      <c r="L548" s="56" t="s">
        <v>351</v>
      </c>
    </row>
    <row r="549" spans="1:12" s="81" customFormat="1" ht="16.5" thickBot="1">
      <c r="A549" s="216">
        <v>4</v>
      </c>
      <c r="B549" s="272" t="s">
        <v>351</v>
      </c>
      <c r="C549" s="89" t="s">
        <v>1001</v>
      </c>
      <c r="D549" s="89" t="s">
        <v>658</v>
      </c>
      <c r="E549" s="89" t="s">
        <v>659</v>
      </c>
      <c r="F549" s="94" t="s">
        <v>812</v>
      </c>
      <c r="G549" s="89"/>
      <c r="H549" s="89">
        <v>1991</v>
      </c>
      <c r="I549" s="91" t="s">
        <v>660</v>
      </c>
      <c r="J549" s="314">
        <v>8000</v>
      </c>
      <c r="K549" s="315">
        <v>70000</v>
      </c>
      <c r="L549" s="59" t="s">
        <v>351</v>
      </c>
    </row>
    <row r="550" spans="1:12" s="81" customFormat="1" ht="15.75">
      <c r="A550" s="215">
        <v>1</v>
      </c>
      <c r="B550" s="77" t="s">
        <v>326</v>
      </c>
      <c r="C550" s="77" t="s">
        <v>444</v>
      </c>
      <c r="D550" s="77" t="s">
        <v>113</v>
      </c>
      <c r="E550" s="77" t="s">
        <v>574</v>
      </c>
      <c r="F550" s="99" t="s">
        <v>114</v>
      </c>
      <c r="G550" s="77"/>
      <c r="H550" s="77">
        <v>2007</v>
      </c>
      <c r="I550" s="97" t="s">
        <v>279</v>
      </c>
      <c r="J550" s="312">
        <v>3000</v>
      </c>
      <c r="K550" s="342">
        <v>15000</v>
      </c>
      <c r="L550" s="54" t="s">
        <v>267</v>
      </c>
    </row>
    <row r="551" spans="1:12" s="81" customFormat="1" ht="15.75">
      <c r="A551" s="217">
        <v>2</v>
      </c>
      <c r="B551" s="87" t="s">
        <v>326</v>
      </c>
      <c r="C551" s="78" t="s">
        <v>444</v>
      </c>
      <c r="D551" s="78" t="s">
        <v>118</v>
      </c>
      <c r="E551" s="267" t="s">
        <v>1264</v>
      </c>
      <c r="F551" s="141" t="s">
        <v>1270</v>
      </c>
      <c r="G551" s="146"/>
      <c r="H551" s="78">
        <v>2017</v>
      </c>
      <c r="I551" s="84" t="s">
        <v>1000</v>
      </c>
      <c r="J551" s="353">
        <v>40000</v>
      </c>
      <c r="K551" s="355">
        <v>55000</v>
      </c>
      <c r="L551" s="56" t="s">
        <v>924</v>
      </c>
    </row>
    <row r="552" spans="1:12" s="81" customFormat="1" ht="16.5">
      <c r="A552" s="217">
        <v>3</v>
      </c>
      <c r="B552" s="274" t="s">
        <v>351</v>
      </c>
      <c r="C552" s="78" t="s">
        <v>444</v>
      </c>
      <c r="D552" s="78" t="s">
        <v>445</v>
      </c>
      <c r="E552" s="148" t="s">
        <v>684</v>
      </c>
      <c r="F552" s="250" t="s">
        <v>523</v>
      </c>
      <c r="G552" s="249"/>
      <c r="H552" s="78">
        <v>2013</v>
      </c>
      <c r="I552" s="147" t="s">
        <v>446</v>
      </c>
      <c r="J552" s="353">
        <v>8000</v>
      </c>
      <c r="K552" s="395">
        <v>18000</v>
      </c>
      <c r="L552" s="56" t="s">
        <v>351</v>
      </c>
    </row>
    <row r="553" spans="1:12" s="81" customFormat="1" ht="16.5">
      <c r="A553" s="217">
        <v>4</v>
      </c>
      <c r="B553" s="274" t="s">
        <v>351</v>
      </c>
      <c r="C553" s="78" t="s">
        <v>444</v>
      </c>
      <c r="D553" s="78" t="s">
        <v>445</v>
      </c>
      <c r="E553" s="148" t="s">
        <v>684</v>
      </c>
      <c r="F553" s="250" t="s">
        <v>524</v>
      </c>
      <c r="G553" s="249"/>
      <c r="H553" s="78">
        <v>2013</v>
      </c>
      <c r="I553" s="147" t="s">
        <v>447</v>
      </c>
      <c r="J553" s="353">
        <v>8000</v>
      </c>
      <c r="K553" s="395">
        <v>18000</v>
      </c>
      <c r="L553" s="56" t="s">
        <v>351</v>
      </c>
    </row>
    <row r="554" spans="1:12" s="81" customFormat="1" ht="16.5">
      <c r="A554" s="217">
        <v>5</v>
      </c>
      <c r="B554" s="274" t="s">
        <v>351</v>
      </c>
      <c r="C554" s="78" t="s">
        <v>444</v>
      </c>
      <c r="D554" s="78" t="s">
        <v>445</v>
      </c>
      <c r="E554" s="148" t="s">
        <v>684</v>
      </c>
      <c r="F554" s="250" t="s">
        <v>525</v>
      </c>
      <c r="G554" s="249"/>
      <c r="H554" s="78">
        <v>2013</v>
      </c>
      <c r="I554" s="147" t="s">
        <v>448</v>
      </c>
      <c r="J554" s="353">
        <v>8000</v>
      </c>
      <c r="K554" s="395">
        <v>18000</v>
      </c>
      <c r="L554" s="56" t="s">
        <v>351</v>
      </c>
    </row>
    <row r="555" spans="1:12" s="81" customFormat="1" ht="16.5">
      <c r="A555" s="217">
        <v>6</v>
      </c>
      <c r="B555" s="274" t="s">
        <v>351</v>
      </c>
      <c r="C555" s="78" t="s">
        <v>444</v>
      </c>
      <c r="D555" s="78" t="s">
        <v>445</v>
      </c>
      <c r="E555" s="148" t="s">
        <v>684</v>
      </c>
      <c r="F555" s="250" t="s">
        <v>526</v>
      </c>
      <c r="G555" s="249"/>
      <c r="H555" s="78">
        <v>2013</v>
      </c>
      <c r="I555" s="147" t="s">
        <v>449</v>
      </c>
      <c r="J555" s="353">
        <v>8000</v>
      </c>
      <c r="K555" s="395">
        <v>18000</v>
      </c>
      <c r="L555" s="56" t="s">
        <v>351</v>
      </c>
    </row>
    <row r="556" spans="1:12" s="81" customFormat="1" ht="16.5">
      <c r="A556" s="217">
        <v>7</v>
      </c>
      <c r="B556" s="274" t="s">
        <v>351</v>
      </c>
      <c r="C556" s="78" t="s">
        <v>444</v>
      </c>
      <c r="D556" s="78" t="s">
        <v>445</v>
      </c>
      <c r="E556" s="148" t="s">
        <v>684</v>
      </c>
      <c r="F556" s="250" t="s">
        <v>813</v>
      </c>
      <c r="G556" s="249"/>
      <c r="H556" s="78">
        <v>2014</v>
      </c>
      <c r="I556" s="70" t="s">
        <v>717</v>
      </c>
      <c r="J556" s="353">
        <v>10000</v>
      </c>
      <c r="K556" s="395">
        <v>18000</v>
      </c>
      <c r="L556" s="56" t="s">
        <v>351</v>
      </c>
    </row>
    <row r="557" spans="1:12" s="81" customFormat="1" ht="16.5">
      <c r="A557" s="217">
        <v>8</v>
      </c>
      <c r="B557" s="274" t="s">
        <v>351</v>
      </c>
      <c r="C557" s="78" t="s">
        <v>444</v>
      </c>
      <c r="D557" s="78" t="s">
        <v>445</v>
      </c>
      <c r="E557" s="148" t="s">
        <v>684</v>
      </c>
      <c r="F557" s="250" t="s">
        <v>814</v>
      </c>
      <c r="G557" s="249"/>
      <c r="H557" s="78">
        <v>2014</v>
      </c>
      <c r="I557" s="70" t="s">
        <v>718</v>
      </c>
      <c r="J557" s="353">
        <v>10000</v>
      </c>
      <c r="K557" s="395">
        <v>18000</v>
      </c>
      <c r="L557" s="56" t="s">
        <v>351</v>
      </c>
    </row>
    <row r="558" spans="1:12" s="81" customFormat="1" ht="16.5">
      <c r="A558" s="217">
        <v>9</v>
      </c>
      <c r="B558" s="274" t="s">
        <v>351</v>
      </c>
      <c r="C558" s="78" t="s">
        <v>444</v>
      </c>
      <c r="D558" s="78" t="s">
        <v>445</v>
      </c>
      <c r="E558" s="148" t="s">
        <v>684</v>
      </c>
      <c r="F558" s="250" t="s">
        <v>815</v>
      </c>
      <c r="G558" s="249"/>
      <c r="H558" s="78">
        <v>2014</v>
      </c>
      <c r="I558" s="70" t="s">
        <v>719</v>
      </c>
      <c r="J558" s="353">
        <v>10000</v>
      </c>
      <c r="K558" s="395">
        <v>18000</v>
      </c>
      <c r="L558" s="56" t="s">
        <v>351</v>
      </c>
    </row>
    <row r="559" spans="1:12" s="81" customFormat="1" ht="16.5">
      <c r="A559" s="217">
        <v>10</v>
      </c>
      <c r="B559" s="274" t="s">
        <v>351</v>
      </c>
      <c r="C559" s="78" t="s">
        <v>444</v>
      </c>
      <c r="D559" s="78" t="s">
        <v>445</v>
      </c>
      <c r="E559" s="148" t="s">
        <v>684</v>
      </c>
      <c r="F559" s="250" t="s">
        <v>1289</v>
      </c>
      <c r="G559" s="249"/>
      <c r="H559" s="78">
        <v>2014</v>
      </c>
      <c r="I559" s="70" t="s">
        <v>720</v>
      </c>
      <c r="J559" s="353">
        <v>10000</v>
      </c>
      <c r="K559" s="395">
        <v>18000</v>
      </c>
      <c r="L559" s="56" t="s">
        <v>351</v>
      </c>
    </row>
    <row r="560" spans="1:12" s="81" customFormat="1" ht="16.5">
      <c r="A560" s="217">
        <v>11</v>
      </c>
      <c r="B560" s="274" t="s">
        <v>351</v>
      </c>
      <c r="C560" s="78" t="s">
        <v>444</v>
      </c>
      <c r="D560" s="78" t="s">
        <v>445</v>
      </c>
      <c r="E560" s="148" t="s">
        <v>684</v>
      </c>
      <c r="F560" s="250" t="s">
        <v>816</v>
      </c>
      <c r="G560" s="249"/>
      <c r="H560" s="78">
        <v>2014</v>
      </c>
      <c r="I560" s="70" t="s">
        <v>721</v>
      </c>
      <c r="J560" s="353">
        <v>10000</v>
      </c>
      <c r="K560" s="395">
        <v>18000</v>
      </c>
      <c r="L560" s="56" t="s">
        <v>351</v>
      </c>
    </row>
    <row r="561" spans="1:12" s="81" customFormat="1" ht="16.5">
      <c r="A561" s="217">
        <v>12</v>
      </c>
      <c r="B561" s="274" t="s">
        <v>351</v>
      </c>
      <c r="C561" s="78" t="s">
        <v>444</v>
      </c>
      <c r="D561" s="78" t="s">
        <v>445</v>
      </c>
      <c r="E561" s="148" t="s">
        <v>684</v>
      </c>
      <c r="F561" s="250" t="s">
        <v>1290</v>
      </c>
      <c r="G561" s="249"/>
      <c r="H561" s="78">
        <v>2014</v>
      </c>
      <c r="I561" s="70" t="s">
        <v>722</v>
      </c>
      <c r="J561" s="353">
        <v>10000</v>
      </c>
      <c r="K561" s="395">
        <v>18000</v>
      </c>
      <c r="L561" s="56" t="s">
        <v>351</v>
      </c>
    </row>
    <row r="562" spans="1:12" s="81" customFormat="1" ht="16.5">
      <c r="A562" s="217">
        <v>13</v>
      </c>
      <c r="B562" s="274" t="s">
        <v>351</v>
      </c>
      <c r="C562" s="78" t="s">
        <v>444</v>
      </c>
      <c r="D562" s="78" t="s">
        <v>445</v>
      </c>
      <c r="E562" s="148" t="s">
        <v>684</v>
      </c>
      <c r="F562" s="250" t="s">
        <v>817</v>
      </c>
      <c r="G562" s="249"/>
      <c r="H562" s="78">
        <v>2014</v>
      </c>
      <c r="I562" s="70" t="s">
        <v>723</v>
      </c>
      <c r="J562" s="353">
        <v>10000</v>
      </c>
      <c r="K562" s="395">
        <v>18000</v>
      </c>
      <c r="L562" s="56" t="s">
        <v>351</v>
      </c>
    </row>
    <row r="563" spans="1:12" s="81" customFormat="1" ht="16.5">
      <c r="A563" s="217">
        <v>14</v>
      </c>
      <c r="B563" s="274" t="s">
        <v>351</v>
      </c>
      <c r="C563" s="78" t="s">
        <v>444</v>
      </c>
      <c r="D563" s="78" t="s">
        <v>445</v>
      </c>
      <c r="E563" s="148" t="s">
        <v>684</v>
      </c>
      <c r="F563" s="250" t="s">
        <v>1084</v>
      </c>
      <c r="G563" s="249"/>
      <c r="H563" s="78">
        <v>2014</v>
      </c>
      <c r="I563" s="70" t="s">
        <v>834</v>
      </c>
      <c r="J563" s="353">
        <v>10000</v>
      </c>
      <c r="K563" s="395">
        <v>18000</v>
      </c>
      <c r="L563" s="56" t="s">
        <v>351</v>
      </c>
    </row>
    <row r="564" spans="1:12" s="81" customFormat="1" ht="16.5">
      <c r="A564" s="217">
        <v>15</v>
      </c>
      <c r="B564" s="274" t="s">
        <v>351</v>
      </c>
      <c r="C564" s="78" t="s">
        <v>444</v>
      </c>
      <c r="D564" s="78" t="s">
        <v>445</v>
      </c>
      <c r="E564" s="148" t="s">
        <v>684</v>
      </c>
      <c r="F564" s="250" t="s">
        <v>1085</v>
      </c>
      <c r="G564" s="249"/>
      <c r="H564" s="78">
        <v>2014</v>
      </c>
      <c r="I564" s="70" t="s">
        <v>835</v>
      </c>
      <c r="J564" s="353">
        <v>10000</v>
      </c>
      <c r="K564" s="395">
        <v>18000</v>
      </c>
      <c r="L564" s="56" t="s">
        <v>351</v>
      </c>
    </row>
    <row r="565" spans="1:12" s="81" customFormat="1" ht="16.5">
      <c r="A565" s="217">
        <v>16</v>
      </c>
      <c r="B565" s="274" t="s">
        <v>351</v>
      </c>
      <c r="C565" s="78" t="s">
        <v>444</v>
      </c>
      <c r="D565" s="78" t="s">
        <v>445</v>
      </c>
      <c r="E565" s="148" t="s">
        <v>684</v>
      </c>
      <c r="F565" s="250" t="s">
        <v>1086</v>
      </c>
      <c r="G565" s="249"/>
      <c r="H565" s="78">
        <v>2014</v>
      </c>
      <c r="I565" s="70" t="s">
        <v>836</v>
      </c>
      <c r="J565" s="353">
        <v>10000</v>
      </c>
      <c r="K565" s="395">
        <v>18000</v>
      </c>
      <c r="L565" s="56" t="s">
        <v>351</v>
      </c>
    </row>
    <row r="566" spans="1:12" s="81" customFormat="1" ht="16.5">
      <c r="A566" s="217">
        <v>17</v>
      </c>
      <c r="B566" s="274" t="s">
        <v>351</v>
      </c>
      <c r="C566" s="78" t="s">
        <v>444</v>
      </c>
      <c r="D566" s="78" t="s">
        <v>445</v>
      </c>
      <c r="E566" s="148" t="s">
        <v>684</v>
      </c>
      <c r="F566" s="250" t="s">
        <v>1087</v>
      </c>
      <c r="G566" s="249"/>
      <c r="H566" s="78">
        <v>2014</v>
      </c>
      <c r="I566" s="70" t="s">
        <v>837</v>
      </c>
      <c r="J566" s="353">
        <v>10000</v>
      </c>
      <c r="K566" s="395">
        <v>18000</v>
      </c>
      <c r="L566" s="56" t="s">
        <v>351</v>
      </c>
    </row>
    <row r="567" spans="1:12" s="81" customFormat="1" ht="16.5">
      <c r="A567" s="217">
        <v>18</v>
      </c>
      <c r="B567" s="274" t="s">
        <v>351</v>
      </c>
      <c r="C567" s="78" t="s">
        <v>444</v>
      </c>
      <c r="D567" s="78" t="s">
        <v>445</v>
      </c>
      <c r="E567" s="148" t="s">
        <v>684</v>
      </c>
      <c r="F567" s="250" t="s">
        <v>1088</v>
      </c>
      <c r="G567" s="249"/>
      <c r="H567" s="78">
        <v>2014</v>
      </c>
      <c r="I567" s="70" t="s">
        <v>838</v>
      </c>
      <c r="J567" s="353">
        <v>10000</v>
      </c>
      <c r="K567" s="395">
        <v>18000</v>
      </c>
      <c r="L567" s="56" t="s">
        <v>351</v>
      </c>
    </row>
    <row r="568" spans="1:12" s="81" customFormat="1" ht="16.5">
      <c r="A568" s="217">
        <v>19</v>
      </c>
      <c r="B568" s="274" t="s">
        <v>351</v>
      </c>
      <c r="C568" s="78" t="s">
        <v>444</v>
      </c>
      <c r="D568" s="78" t="s">
        <v>445</v>
      </c>
      <c r="E568" s="148" t="s">
        <v>681</v>
      </c>
      <c r="F568" s="250" t="s">
        <v>818</v>
      </c>
      <c r="G568" s="249"/>
      <c r="H568" s="78">
        <v>2014</v>
      </c>
      <c r="I568" s="147" t="s">
        <v>682</v>
      </c>
      <c r="J568" s="353">
        <v>10000</v>
      </c>
      <c r="K568" s="395">
        <v>18000</v>
      </c>
      <c r="L568" s="56" t="s">
        <v>351</v>
      </c>
    </row>
    <row r="569" spans="1:12" s="81" customFormat="1" ht="16.5">
      <c r="A569" s="217">
        <v>20</v>
      </c>
      <c r="B569" s="274" t="s">
        <v>351</v>
      </c>
      <c r="C569" s="78" t="s">
        <v>444</v>
      </c>
      <c r="D569" s="78" t="s">
        <v>445</v>
      </c>
      <c r="E569" s="148" t="s">
        <v>681</v>
      </c>
      <c r="F569" s="250" t="s">
        <v>819</v>
      </c>
      <c r="G569" s="249"/>
      <c r="H569" s="78">
        <v>2014</v>
      </c>
      <c r="I569" s="147" t="s">
        <v>683</v>
      </c>
      <c r="J569" s="353">
        <v>10000</v>
      </c>
      <c r="K569" s="395">
        <v>18000</v>
      </c>
      <c r="L569" s="56" t="s">
        <v>351</v>
      </c>
    </row>
    <row r="570" spans="1:12" s="81" customFormat="1" ht="15.75">
      <c r="A570" s="217">
        <v>21</v>
      </c>
      <c r="B570" s="274" t="s">
        <v>351</v>
      </c>
      <c r="C570" s="78" t="s">
        <v>444</v>
      </c>
      <c r="D570" s="78" t="s">
        <v>23</v>
      </c>
      <c r="E570" s="148" t="s">
        <v>875</v>
      </c>
      <c r="F570" s="141" t="s">
        <v>876</v>
      </c>
      <c r="G570" s="146"/>
      <c r="H570" s="78">
        <v>2005</v>
      </c>
      <c r="I570" s="84" t="s">
        <v>879</v>
      </c>
      <c r="J570" s="353">
        <v>3500</v>
      </c>
      <c r="K570" s="354">
        <v>25000</v>
      </c>
      <c r="L570" s="56" t="s">
        <v>351</v>
      </c>
    </row>
    <row r="571" spans="1:12" s="81" customFormat="1" ht="15.75">
      <c r="A571" s="217">
        <v>22</v>
      </c>
      <c r="B571" s="274" t="s">
        <v>351</v>
      </c>
      <c r="C571" s="78" t="s">
        <v>444</v>
      </c>
      <c r="D571" s="78" t="s">
        <v>23</v>
      </c>
      <c r="E571" s="148" t="s">
        <v>875</v>
      </c>
      <c r="F571" s="141" t="s">
        <v>877</v>
      </c>
      <c r="G571" s="146"/>
      <c r="H571" s="78">
        <v>2004</v>
      </c>
      <c r="I571" s="84" t="s">
        <v>880</v>
      </c>
      <c r="J571" s="353">
        <v>3500</v>
      </c>
      <c r="K571" s="354">
        <v>25000</v>
      </c>
      <c r="L571" s="56" t="s">
        <v>351</v>
      </c>
    </row>
    <row r="572" spans="1:12" s="81" customFormat="1" ht="16.5" thickBot="1">
      <c r="A572" s="217">
        <v>23</v>
      </c>
      <c r="B572" s="275" t="s">
        <v>351</v>
      </c>
      <c r="C572" s="89" t="s">
        <v>444</v>
      </c>
      <c r="D572" s="89" t="s">
        <v>23</v>
      </c>
      <c r="E572" s="186" t="s">
        <v>875</v>
      </c>
      <c r="F572" s="162" t="s">
        <v>878</v>
      </c>
      <c r="G572" s="160"/>
      <c r="H572" s="89">
        <v>2004</v>
      </c>
      <c r="I572" s="91" t="s">
        <v>881</v>
      </c>
      <c r="J572" s="356">
        <v>3500</v>
      </c>
      <c r="K572" s="355">
        <v>25000</v>
      </c>
      <c r="L572" s="59" t="s">
        <v>351</v>
      </c>
    </row>
    <row r="573" spans="1:12" s="81" customFormat="1" ht="15.75">
      <c r="A573" s="215">
        <v>1</v>
      </c>
      <c r="B573" s="116" t="s">
        <v>326</v>
      </c>
      <c r="C573" s="77" t="s">
        <v>111</v>
      </c>
      <c r="D573" s="77" t="s">
        <v>118</v>
      </c>
      <c r="E573" s="185" t="s">
        <v>1029</v>
      </c>
      <c r="F573" s="251" t="s">
        <v>1047</v>
      </c>
      <c r="G573" s="107"/>
      <c r="H573" s="77">
        <v>2017</v>
      </c>
      <c r="I573" s="97" t="s">
        <v>1030</v>
      </c>
      <c r="J573" s="394">
        <v>50000</v>
      </c>
      <c r="K573" s="397">
        <v>50000</v>
      </c>
      <c r="L573" s="54" t="s">
        <v>924</v>
      </c>
    </row>
    <row r="574" spans="1:12" s="81" customFormat="1" ht="15.75">
      <c r="A574" s="252">
        <v>2</v>
      </c>
      <c r="B574" s="131" t="s">
        <v>326</v>
      </c>
      <c r="C574" s="106" t="s">
        <v>111</v>
      </c>
      <c r="D574" s="106" t="s">
        <v>112</v>
      </c>
      <c r="E574" s="253" t="s">
        <v>1052</v>
      </c>
      <c r="F574" s="255" t="s">
        <v>1048</v>
      </c>
      <c r="G574" s="254"/>
      <c r="H574" s="106">
        <v>2007</v>
      </c>
      <c r="I574" s="128" t="s">
        <v>1049</v>
      </c>
      <c r="J574" s="353">
        <v>9000</v>
      </c>
      <c r="K574" s="398">
        <v>15000</v>
      </c>
      <c r="L574" s="63" t="s">
        <v>924</v>
      </c>
    </row>
    <row r="575" spans="1:12" s="81" customFormat="1" ht="15.75">
      <c r="A575" s="252">
        <v>3</v>
      </c>
      <c r="B575" s="131" t="s">
        <v>326</v>
      </c>
      <c r="C575" s="106" t="s">
        <v>111</v>
      </c>
      <c r="D575" s="106" t="s">
        <v>112</v>
      </c>
      <c r="E575" s="253" t="s">
        <v>1052</v>
      </c>
      <c r="F575" s="255" t="s">
        <v>1050</v>
      </c>
      <c r="G575" s="254"/>
      <c r="H575" s="106">
        <v>2006</v>
      </c>
      <c r="I575" s="128" t="s">
        <v>1051</v>
      </c>
      <c r="J575" s="353">
        <v>7000</v>
      </c>
      <c r="K575" s="398">
        <v>15000</v>
      </c>
      <c r="L575" s="63" t="s">
        <v>924</v>
      </c>
    </row>
    <row r="576" spans="1:12" s="81" customFormat="1" ht="15.75">
      <c r="A576" s="252">
        <v>4</v>
      </c>
      <c r="B576" s="131" t="s">
        <v>326</v>
      </c>
      <c r="C576" s="106" t="s">
        <v>111</v>
      </c>
      <c r="D576" s="106" t="s">
        <v>112</v>
      </c>
      <c r="E576" s="253" t="s">
        <v>1053</v>
      </c>
      <c r="F576" s="255" t="s">
        <v>1054</v>
      </c>
      <c r="G576" s="254"/>
      <c r="H576" s="106">
        <v>2015</v>
      </c>
      <c r="I576" s="128" t="s">
        <v>1055</v>
      </c>
      <c r="J576" s="353">
        <v>22000</v>
      </c>
      <c r="K576" s="398">
        <v>35000</v>
      </c>
      <c r="L576" s="63" t="s">
        <v>924</v>
      </c>
    </row>
    <row r="577" spans="1:12" s="81" customFormat="1" ht="15.75">
      <c r="A577" s="252">
        <v>5</v>
      </c>
      <c r="B577" s="131" t="s">
        <v>326</v>
      </c>
      <c r="C577" s="106" t="s">
        <v>111</v>
      </c>
      <c r="D577" s="106" t="s">
        <v>112</v>
      </c>
      <c r="E577" s="253" t="s">
        <v>1053</v>
      </c>
      <c r="F577" s="255" t="s">
        <v>1069</v>
      </c>
      <c r="G577" s="254"/>
      <c r="H577" s="106">
        <v>2015</v>
      </c>
      <c r="I577" s="128" t="s">
        <v>1070</v>
      </c>
      <c r="J577" s="353">
        <v>22000</v>
      </c>
      <c r="K577" s="398">
        <v>35000</v>
      </c>
      <c r="L577" s="63" t="s">
        <v>924</v>
      </c>
    </row>
    <row r="578" spans="1:12" s="81" customFormat="1" ht="15.75">
      <c r="A578" s="252">
        <v>6</v>
      </c>
      <c r="B578" s="131" t="s">
        <v>326</v>
      </c>
      <c r="C578" s="106" t="s">
        <v>111</v>
      </c>
      <c r="D578" s="106" t="s">
        <v>112</v>
      </c>
      <c r="E578" s="253" t="s">
        <v>1053</v>
      </c>
      <c r="F578" s="255" t="s">
        <v>1219</v>
      </c>
      <c r="G578" s="254"/>
      <c r="H578" s="106">
        <v>2015</v>
      </c>
      <c r="I578" s="128" t="s">
        <v>1221</v>
      </c>
      <c r="J578" s="353">
        <v>15000</v>
      </c>
      <c r="K578" s="398">
        <v>35000</v>
      </c>
      <c r="L578" s="63" t="s">
        <v>924</v>
      </c>
    </row>
    <row r="579" spans="1:12" s="81" customFormat="1" ht="15.75">
      <c r="A579" s="252">
        <v>7</v>
      </c>
      <c r="B579" s="131" t="s">
        <v>326</v>
      </c>
      <c r="C579" s="106" t="s">
        <v>111</v>
      </c>
      <c r="D579" s="106" t="s">
        <v>112</v>
      </c>
      <c r="E579" s="253" t="s">
        <v>1053</v>
      </c>
      <c r="F579" s="255" t="s">
        <v>1220</v>
      </c>
      <c r="G579" s="254"/>
      <c r="H579" s="106">
        <v>2016</v>
      </c>
      <c r="I579" s="128" t="s">
        <v>1222</v>
      </c>
      <c r="J579" s="353">
        <v>15000</v>
      </c>
      <c r="K579" s="398">
        <v>35000</v>
      </c>
      <c r="L579" s="63" t="s">
        <v>924</v>
      </c>
    </row>
    <row r="580" spans="1:12" s="81" customFormat="1" ht="15.75">
      <c r="A580" s="252">
        <v>8</v>
      </c>
      <c r="B580" s="131" t="s">
        <v>326</v>
      </c>
      <c r="C580" s="106" t="s">
        <v>111</v>
      </c>
      <c r="D580" s="106" t="s">
        <v>112</v>
      </c>
      <c r="E580" s="253" t="s">
        <v>1071</v>
      </c>
      <c r="F580" s="255" t="s">
        <v>1078</v>
      </c>
      <c r="G580" s="254"/>
      <c r="H580" s="106">
        <v>2006</v>
      </c>
      <c r="I580" s="128" t="s">
        <v>1072</v>
      </c>
      <c r="J580" s="353">
        <v>9000</v>
      </c>
      <c r="K580" s="398">
        <v>15000</v>
      </c>
      <c r="L580" s="63" t="s">
        <v>924</v>
      </c>
    </row>
    <row r="581" spans="1:12" s="81" customFormat="1" ht="15.75">
      <c r="A581" s="252">
        <v>9</v>
      </c>
      <c r="B581" s="131" t="s">
        <v>326</v>
      </c>
      <c r="C581" s="106" t="s">
        <v>111</v>
      </c>
      <c r="D581" s="106" t="s">
        <v>112</v>
      </c>
      <c r="E581" s="253" t="s">
        <v>1073</v>
      </c>
      <c r="F581" s="255" t="s">
        <v>1074</v>
      </c>
      <c r="G581" s="254"/>
      <c r="H581" s="106">
        <v>2006</v>
      </c>
      <c r="I581" s="128" t="s">
        <v>1075</v>
      </c>
      <c r="J581" s="353">
        <v>9000</v>
      </c>
      <c r="K581" s="398">
        <v>15000</v>
      </c>
      <c r="L581" s="63" t="s">
        <v>924</v>
      </c>
    </row>
    <row r="582" spans="1:12" s="81" customFormat="1" ht="15.75">
      <c r="A582" s="252">
        <v>10</v>
      </c>
      <c r="B582" s="131" t="s">
        <v>326</v>
      </c>
      <c r="C582" s="106" t="s">
        <v>111</v>
      </c>
      <c r="D582" s="106" t="s">
        <v>112</v>
      </c>
      <c r="E582" s="253" t="s">
        <v>1056</v>
      </c>
      <c r="F582" s="255" t="s">
        <v>1057</v>
      </c>
      <c r="G582" s="254"/>
      <c r="H582" s="106">
        <v>2006</v>
      </c>
      <c r="I582" s="128" t="s">
        <v>1058</v>
      </c>
      <c r="J582" s="353">
        <v>10000</v>
      </c>
      <c r="K582" s="398">
        <v>15000</v>
      </c>
      <c r="L582" s="63" t="s">
        <v>924</v>
      </c>
    </row>
    <row r="583" spans="1:12" s="81" customFormat="1" ht="15.75">
      <c r="A583" s="252">
        <v>11</v>
      </c>
      <c r="B583" s="131" t="s">
        <v>326</v>
      </c>
      <c r="C583" s="106" t="s">
        <v>111</v>
      </c>
      <c r="D583" s="106" t="s">
        <v>112</v>
      </c>
      <c r="E583" s="253" t="s">
        <v>1056</v>
      </c>
      <c r="F583" s="255" t="s">
        <v>1059</v>
      </c>
      <c r="G583" s="254"/>
      <c r="H583" s="106">
        <v>2006</v>
      </c>
      <c r="I583" s="128" t="s">
        <v>1060</v>
      </c>
      <c r="J583" s="353">
        <v>10000</v>
      </c>
      <c r="K583" s="398">
        <v>15000</v>
      </c>
      <c r="L583" s="63" t="s">
        <v>924</v>
      </c>
    </row>
    <row r="584" spans="1:12" s="81" customFormat="1" ht="15.75">
      <c r="A584" s="252">
        <v>12</v>
      </c>
      <c r="B584" s="131" t="s">
        <v>326</v>
      </c>
      <c r="C584" s="106" t="s">
        <v>111</v>
      </c>
      <c r="D584" s="106" t="s">
        <v>112</v>
      </c>
      <c r="E584" s="253" t="s">
        <v>1073</v>
      </c>
      <c r="F584" s="255" t="s">
        <v>1092</v>
      </c>
      <c r="G584" s="254"/>
      <c r="H584" s="106">
        <v>2005</v>
      </c>
      <c r="I584" s="128" t="s">
        <v>1093</v>
      </c>
      <c r="J584" s="353">
        <v>6000</v>
      </c>
      <c r="K584" s="398">
        <v>15000</v>
      </c>
      <c r="L584" s="63" t="s">
        <v>924</v>
      </c>
    </row>
    <row r="585" spans="1:12" s="81" customFormat="1" ht="15.75">
      <c r="A585" s="252">
        <v>13</v>
      </c>
      <c r="B585" s="131" t="s">
        <v>326</v>
      </c>
      <c r="C585" s="106" t="s">
        <v>111</v>
      </c>
      <c r="D585" s="106" t="s">
        <v>112</v>
      </c>
      <c r="E585" s="253" t="s">
        <v>1071</v>
      </c>
      <c r="F585" s="255" t="s">
        <v>1165</v>
      </c>
      <c r="G585" s="254"/>
      <c r="H585" s="106">
        <v>2007</v>
      </c>
      <c r="I585" s="128" t="s">
        <v>1166</v>
      </c>
      <c r="J585" s="353">
        <v>7000</v>
      </c>
      <c r="K585" s="398">
        <v>15000</v>
      </c>
      <c r="L585" s="63" t="s">
        <v>924</v>
      </c>
    </row>
    <row r="586" spans="1:12" s="81" customFormat="1" ht="15.75">
      <c r="A586" s="252">
        <v>14</v>
      </c>
      <c r="B586" s="131" t="s">
        <v>326</v>
      </c>
      <c r="C586" s="106" t="s">
        <v>111</v>
      </c>
      <c r="D586" s="106" t="s">
        <v>112</v>
      </c>
      <c r="E586" s="253" t="s">
        <v>1071</v>
      </c>
      <c r="F586" s="255" t="s">
        <v>1167</v>
      </c>
      <c r="G586" s="254"/>
      <c r="H586" s="106">
        <v>2005</v>
      </c>
      <c r="I586" s="128" t="s">
        <v>1168</v>
      </c>
      <c r="J586" s="353">
        <v>7000</v>
      </c>
      <c r="K586" s="398">
        <v>15000</v>
      </c>
      <c r="L586" s="63" t="s">
        <v>924</v>
      </c>
    </row>
    <row r="587" spans="1:12" s="81" customFormat="1" ht="15.75">
      <c r="A587" s="252">
        <v>15</v>
      </c>
      <c r="B587" s="131" t="s">
        <v>326</v>
      </c>
      <c r="C587" s="106" t="s">
        <v>111</v>
      </c>
      <c r="D587" s="106" t="s">
        <v>112</v>
      </c>
      <c r="E587" s="253" t="s">
        <v>1169</v>
      </c>
      <c r="F587" s="255" t="s">
        <v>1170</v>
      </c>
      <c r="G587" s="254"/>
      <c r="H587" s="106">
        <v>2006</v>
      </c>
      <c r="I587" s="128" t="s">
        <v>1171</v>
      </c>
      <c r="J587" s="353">
        <v>7000</v>
      </c>
      <c r="K587" s="398">
        <v>15000</v>
      </c>
      <c r="L587" s="63" t="s">
        <v>924</v>
      </c>
    </row>
    <row r="588" spans="1:12" s="81" customFormat="1" ht="15.75">
      <c r="A588" s="252">
        <v>16</v>
      </c>
      <c r="B588" s="131" t="s">
        <v>326</v>
      </c>
      <c r="C588" s="106" t="s">
        <v>111</v>
      </c>
      <c r="D588" s="106" t="s">
        <v>112</v>
      </c>
      <c r="E588" s="253" t="s">
        <v>1172</v>
      </c>
      <c r="F588" s="255" t="s">
        <v>1173</v>
      </c>
      <c r="G588" s="254"/>
      <c r="H588" s="106">
        <v>2005</v>
      </c>
      <c r="I588" s="128" t="s">
        <v>1174</v>
      </c>
      <c r="J588" s="353">
        <v>7000</v>
      </c>
      <c r="K588" s="398">
        <v>15000</v>
      </c>
      <c r="L588" s="63" t="s">
        <v>924</v>
      </c>
    </row>
    <row r="589" spans="1:12" s="81" customFormat="1" ht="15.75">
      <c r="A589" s="252">
        <v>17</v>
      </c>
      <c r="B589" s="131" t="s">
        <v>326</v>
      </c>
      <c r="C589" s="106" t="s">
        <v>111</v>
      </c>
      <c r="D589" s="106" t="s">
        <v>112</v>
      </c>
      <c r="E589" s="253" t="s">
        <v>1197</v>
      </c>
      <c r="F589" s="255" t="s">
        <v>1198</v>
      </c>
      <c r="G589" s="254"/>
      <c r="H589" s="106">
        <v>2012</v>
      </c>
      <c r="I589" s="128" t="s">
        <v>1199</v>
      </c>
      <c r="J589" s="353">
        <v>12000</v>
      </c>
      <c r="K589" s="398">
        <v>18000</v>
      </c>
      <c r="L589" s="63" t="s">
        <v>924</v>
      </c>
    </row>
    <row r="590" spans="1:12" s="81" customFormat="1" ht="15.75">
      <c r="A590" s="252">
        <v>18</v>
      </c>
      <c r="B590" s="258" t="s">
        <v>351</v>
      </c>
      <c r="C590" s="78" t="s">
        <v>111</v>
      </c>
      <c r="D590" s="78" t="s">
        <v>112</v>
      </c>
      <c r="E590" s="78" t="s">
        <v>199</v>
      </c>
      <c r="F590" s="86" t="s">
        <v>820</v>
      </c>
      <c r="G590" s="78"/>
      <c r="H590" s="78">
        <v>2010</v>
      </c>
      <c r="I590" s="84" t="s">
        <v>200</v>
      </c>
      <c r="J590" s="312">
        <v>7000</v>
      </c>
      <c r="K590" s="337">
        <v>18000</v>
      </c>
      <c r="L590" s="56" t="s">
        <v>351</v>
      </c>
    </row>
    <row r="591" spans="1:12" s="81" customFormat="1" ht="15.75">
      <c r="A591" s="252">
        <v>19</v>
      </c>
      <c r="B591" s="258" t="s">
        <v>351</v>
      </c>
      <c r="C591" s="78" t="s">
        <v>111</v>
      </c>
      <c r="D591" s="78" t="s">
        <v>112</v>
      </c>
      <c r="E591" s="78" t="s">
        <v>199</v>
      </c>
      <c r="F591" s="86" t="s">
        <v>821</v>
      </c>
      <c r="G591" s="78"/>
      <c r="H591" s="78">
        <v>2010</v>
      </c>
      <c r="I591" s="84" t="s">
        <v>201</v>
      </c>
      <c r="J591" s="312">
        <v>7000</v>
      </c>
      <c r="K591" s="337">
        <v>18000</v>
      </c>
      <c r="L591" s="56" t="s">
        <v>351</v>
      </c>
    </row>
    <row r="592" spans="1:12" s="81" customFormat="1" ht="15.75">
      <c r="A592" s="252">
        <v>20</v>
      </c>
      <c r="B592" s="258" t="s">
        <v>351</v>
      </c>
      <c r="C592" s="78" t="s">
        <v>111</v>
      </c>
      <c r="D592" s="78" t="s">
        <v>112</v>
      </c>
      <c r="E592" s="78" t="s">
        <v>853</v>
      </c>
      <c r="F592" s="86" t="s">
        <v>854</v>
      </c>
      <c r="G592" s="78"/>
      <c r="H592" s="78">
        <v>2007</v>
      </c>
      <c r="I592" s="84" t="s">
        <v>856</v>
      </c>
      <c r="J592" s="312">
        <v>5000</v>
      </c>
      <c r="K592" s="337">
        <v>18000</v>
      </c>
      <c r="L592" s="56" t="s">
        <v>351</v>
      </c>
    </row>
    <row r="593" spans="1:12" s="81" customFormat="1" ht="15.75">
      <c r="A593" s="252">
        <v>21</v>
      </c>
      <c r="B593" s="258" t="s">
        <v>351</v>
      </c>
      <c r="C593" s="78" t="s">
        <v>111</v>
      </c>
      <c r="D593" s="78" t="s">
        <v>80</v>
      </c>
      <c r="E593" s="78" t="s">
        <v>857</v>
      </c>
      <c r="F593" s="86" t="s">
        <v>1291</v>
      </c>
      <c r="G593" s="78"/>
      <c r="H593" s="78">
        <v>2007</v>
      </c>
      <c r="I593" s="84" t="s">
        <v>855</v>
      </c>
      <c r="J593" s="312">
        <v>5500</v>
      </c>
      <c r="K593" s="337">
        <v>18000</v>
      </c>
      <c r="L593" s="56" t="s">
        <v>351</v>
      </c>
    </row>
    <row r="594" spans="1:12" s="81" customFormat="1" ht="15.75">
      <c r="A594" s="252">
        <v>22</v>
      </c>
      <c r="B594" s="258" t="s">
        <v>351</v>
      </c>
      <c r="C594" s="78" t="s">
        <v>111</v>
      </c>
      <c r="D594" s="78" t="s">
        <v>112</v>
      </c>
      <c r="E594" s="78" t="s">
        <v>870</v>
      </c>
      <c r="F594" s="141" t="s">
        <v>873</v>
      </c>
      <c r="G594" s="78"/>
      <c r="H594" s="78">
        <v>2006</v>
      </c>
      <c r="I594" s="84" t="s">
        <v>871</v>
      </c>
      <c r="J594" s="312">
        <v>4500</v>
      </c>
      <c r="K594" s="337">
        <v>18000</v>
      </c>
      <c r="L594" s="56" t="s">
        <v>351</v>
      </c>
    </row>
    <row r="595" spans="1:12" s="81" customFormat="1" ht="16.5" thickBot="1">
      <c r="A595" s="252">
        <v>23</v>
      </c>
      <c r="B595" s="258" t="s">
        <v>351</v>
      </c>
      <c r="C595" s="78" t="s">
        <v>111</v>
      </c>
      <c r="D595" s="78" t="s">
        <v>112</v>
      </c>
      <c r="E595" s="78" t="s">
        <v>870</v>
      </c>
      <c r="F595" s="141" t="s">
        <v>874</v>
      </c>
      <c r="G595" s="78"/>
      <c r="H595" s="78">
        <v>2008</v>
      </c>
      <c r="I595" s="84" t="s">
        <v>872</v>
      </c>
      <c r="J595" s="312">
        <v>4500</v>
      </c>
      <c r="K595" s="337">
        <v>18000</v>
      </c>
      <c r="L595" s="56" t="s">
        <v>351</v>
      </c>
    </row>
    <row r="596" spans="1:12" s="81" customFormat="1" ht="15.75">
      <c r="A596" s="215">
        <v>1</v>
      </c>
      <c r="B596" s="77" t="s">
        <v>326</v>
      </c>
      <c r="C596" s="77" t="s">
        <v>204</v>
      </c>
      <c r="D596" s="77" t="s">
        <v>205</v>
      </c>
      <c r="E596" s="77" t="s">
        <v>277</v>
      </c>
      <c r="F596" s="99" t="s">
        <v>206</v>
      </c>
      <c r="G596" s="77"/>
      <c r="H596" s="77">
        <v>2006</v>
      </c>
      <c r="I596" s="97" t="s">
        <v>278</v>
      </c>
      <c r="J596" s="333">
        <v>7000</v>
      </c>
      <c r="K596" s="334">
        <v>20000</v>
      </c>
      <c r="L596" s="54" t="s">
        <v>248</v>
      </c>
    </row>
    <row r="597" spans="1:12" s="81" customFormat="1" ht="15.75">
      <c r="A597" s="217">
        <v>2</v>
      </c>
      <c r="B597" s="78" t="s">
        <v>326</v>
      </c>
      <c r="C597" s="78" t="s">
        <v>204</v>
      </c>
      <c r="D597" s="78" t="s">
        <v>205</v>
      </c>
      <c r="E597" s="78" t="s">
        <v>333</v>
      </c>
      <c r="F597" s="86" t="s">
        <v>334</v>
      </c>
      <c r="G597" s="78"/>
      <c r="H597" s="78">
        <v>2012</v>
      </c>
      <c r="I597" s="84" t="s">
        <v>335</v>
      </c>
      <c r="J597" s="312">
        <v>8000</v>
      </c>
      <c r="K597" s="313">
        <v>15000</v>
      </c>
      <c r="L597" s="56" t="s">
        <v>924</v>
      </c>
    </row>
    <row r="598" spans="1:12" s="81" customFormat="1" ht="15.75">
      <c r="A598" s="217">
        <v>3</v>
      </c>
      <c r="B598" s="78" t="s">
        <v>326</v>
      </c>
      <c r="C598" s="78" t="s">
        <v>204</v>
      </c>
      <c r="D598" s="78" t="s">
        <v>327</v>
      </c>
      <c r="E598" s="78" t="s">
        <v>328</v>
      </c>
      <c r="F598" s="86" t="s">
        <v>329</v>
      </c>
      <c r="G598" s="78"/>
      <c r="H598" s="78">
        <v>2012</v>
      </c>
      <c r="I598" s="84" t="s">
        <v>330</v>
      </c>
      <c r="J598" s="312">
        <v>11000</v>
      </c>
      <c r="K598" s="313">
        <v>20000</v>
      </c>
      <c r="L598" s="56" t="s">
        <v>245</v>
      </c>
    </row>
    <row r="599" spans="1:12" s="81" customFormat="1" ht="16.5">
      <c r="A599" s="217">
        <v>4</v>
      </c>
      <c r="B599" s="78" t="s">
        <v>326</v>
      </c>
      <c r="C599" s="78" t="s">
        <v>204</v>
      </c>
      <c r="D599" s="78" t="s">
        <v>118</v>
      </c>
      <c r="E599" s="78" t="s">
        <v>827</v>
      </c>
      <c r="F599" s="248" t="s">
        <v>828</v>
      </c>
      <c r="G599" s="71"/>
      <c r="H599" s="78">
        <v>2014</v>
      </c>
      <c r="I599" s="72" t="s">
        <v>833</v>
      </c>
      <c r="J599" s="399">
        <v>40000</v>
      </c>
      <c r="K599" s="400">
        <v>40000</v>
      </c>
      <c r="L599" s="56" t="s">
        <v>245</v>
      </c>
    </row>
    <row r="600" spans="1:12" s="81" customFormat="1" ht="15.75">
      <c r="A600" s="217">
        <v>5</v>
      </c>
      <c r="B600" s="78" t="s">
        <v>326</v>
      </c>
      <c r="C600" s="78" t="s">
        <v>204</v>
      </c>
      <c r="D600" s="78" t="s">
        <v>118</v>
      </c>
      <c r="E600" s="78" t="s">
        <v>1026</v>
      </c>
      <c r="F600" s="86" t="s">
        <v>1027</v>
      </c>
      <c r="G600" s="78"/>
      <c r="H600" s="78">
        <v>2017</v>
      </c>
      <c r="I600" s="84" t="s">
        <v>1028</v>
      </c>
      <c r="J600" s="312">
        <v>20000</v>
      </c>
      <c r="K600" s="313">
        <v>20000</v>
      </c>
      <c r="L600" s="56" t="s">
        <v>241</v>
      </c>
    </row>
    <row r="601" spans="1:12" s="81" customFormat="1" ht="16.5">
      <c r="A601" s="217">
        <v>6</v>
      </c>
      <c r="B601" s="78" t="s">
        <v>326</v>
      </c>
      <c r="C601" s="78" t="s">
        <v>204</v>
      </c>
      <c r="D601" s="78" t="s">
        <v>74</v>
      </c>
      <c r="E601" s="83" t="s">
        <v>268</v>
      </c>
      <c r="F601" s="86" t="s">
        <v>207</v>
      </c>
      <c r="G601" s="78"/>
      <c r="H601" s="78">
        <v>2009</v>
      </c>
      <c r="I601" s="84" t="s">
        <v>208</v>
      </c>
      <c r="J601" s="312">
        <v>65000</v>
      </c>
      <c r="K601" s="313">
        <v>95000</v>
      </c>
      <c r="L601" s="56" t="s">
        <v>241</v>
      </c>
    </row>
    <row r="602" spans="1:12" s="81" customFormat="1" ht="15.75">
      <c r="A602" s="217">
        <v>7</v>
      </c>
      <c r="B602" s="78" t="s">
        <v>326</v>
      </c>
      <c r="C602" s="78" t="s">
        <v>204</v>
      </c>
      <c r="D602" s="78" t="s">
        <v>74</v>
      </c>
      <c r="E602" s="78" t="s">
        <v>209</v>
      </c>
      <c r="F602" s="86" t="s">
        <v>210</v>
      </c>
      <c r="G602" s="78"/>
      <c r="H602" s="78">
        <v>1990</v>
      </c>
      <c r="I602" s="84" t="s">
        <v>211</v>
      </c>
      <c r="J602" s="312">
        <v>6000</v>
      </c>
      <c r="K602" s="313">
        <v>95000</v>
      </c>
      <c r="L602" s="56" t="s">
        <v>241</v>
      </c>
    </row>
    <row r="603" spans="1:12" s="81" customFormat="1" ht="15.75">
      <c r="A603" s="217">
        <v>8</v>
      </c>
      <c r="B603" s="78" t="s">
        <v>326</v>
      </c>
      <c r="C603" s="78" t="s">
        <v>204</v>
      </c>
      <c r="D603" s="78" t="s">
        <v>74</v>
      </c>
      <c r="E603" s="78" t="s">
        <v>212</v>
      </c>
      <c r="F603" s="86" t="s">
        <v>213</v>
      </c>
      <c r="G603" s="78"/>
      <c r="H603" s="78">
        <v>1995</v>
      </c>
      <c r="I603" s="84" t="s">
        <v>286</v>
      </c>
      <c r="J603" s="312">
        <v>8500</v>
      </c>
      <c r="K603" s="313">
        <v>95000</v>
      </c>
      <c r="L603" s="56" t="s">
        <v>241</v>
      </c>
    </row>
    <row r="604" spans="1:12" s="81" customFormat="1" ht="15.75">
      <c r="A604" s="217">
        <v>9</v>
      </c>
      <c r="B604" s="78" t="s">
        <v>326</v>
      </c>
      <c r="C604" s="78" t="s">
        <v>204</v>
      </c>
      <c r="D604" s="78" t="s">
        <v>90</v>
      </c>
      <c r="E604" s="78">
        <v>301</v>
      </c>
      <c r="F604" s="86" t="s">
        <v>1103</v>
      </c>
      <c r="G604" s="78"/>
      <c r="H604" s="78">
        <v>2017</v>
      </c>
      <c r="I604" s="84" t="s">
        <v>1104</v>
      </c>
      <c r="J604" s="312">
        <v>18000</v>
      </c>
      <c r="K604" s="313">
        <v>18000</v>
      </c>
      <c r="L604" s="111" t="s">
        <v>1105</v>
      </c>
    </row>
    <row r="605" spans="1:12" s="81" customFormat="1" ht="15.75">
      <c r="A605" s="217">
        <v>10</v>
      </c>
      <c r="B605" s="78" t="s">
        <v>326</v>
      </c>
      <c r="C605" s="78" t="s">
        <v>204</v>
      </c>
      <c r="D605" s="78" t="s">
        <v>90</v>
      </c>
      <c r="E605" s="78">
        <v>301</v>
      </c>
      <c r="F605" s="86" t="s">
        <v>1106</v>
      </c>
      <c r="G605" s="78"/>
      <c r="H605" s="78">
        <v>2017</v>
      </c>
      <c r="I605" s="84" t="s">
        <v>1107</v>
      </c>
      <c r="J605" s="312">
        <v>18000</v>
      </c>
      <c r="K605" s="313">
        <v>18000</v>
      </c>
      <c r="L605" s="111" t="s">
        <v>1253</v>
      </c>
    </row>
    <row r="606" spans="1:12" s="81" customFormat="1" ht="15.75">
      <c r="A606" s="217">
        <v>11</v>
      </c>
      <c r="B606" s="258" t="s">
        <v>1100</v>
      </c>
      <c r="C606" s="78" t="s">
        <v>204</v>
      </c>
      <c r="D606" s="78" t="s">
        <v>205</v>
      </c>
      <c r="E606" s="78" t="s">
        <v>307</v>
      </c>
      <c r="F606" s="86" t="s">
        <v>311</v>
      </c>
      <c r="G606" s="78"/>
      <c r="H606" s="78">
        <v>2011</v>
      </c>
      <c r="I606" s="84" t="s">
        <v>312</v>
      </c>
      <c r="J606" s="312">
        <v>9000</v>
      </c>
      <c r="K606" s="313">
        <v>18000</v>
      </c>
      <c r="L606" s="56" t="s">
        <v>246</v>
      </c>
    </row>
    <row r="607" spans="1:12" s="81" customFormat="1" ht="15.75">
      <c r="A607" s="217">
        <v>12</v>
      </c>
      <c r="B607" s="258" t="s">
        <v>1100</v>
      </c>
      <c r="C607" s="78" t="s">
        <v>204</v>
      </c>
      <c r="D607" s="78" t="s">
        <v>205</v>
      </c>
      <c r="E607" s="78" t="s">
        <v>307</v>
      </c>
      <c r="F607" s="86" t="s">
        <v>324</v>
      </c>
      <c r="G607" s="78"/>
      <c r="H607" s="78">
        <v>2012</v>
      </c>
      <c r="I607" s="84" t="s">
        <v>325</v>
      </c>
      <c r="J607" s="312">
        <v>10000</v>
      </c>
      <c r="K607" s="313">
        <v>18000</v>
      </c>
      <c r="L607" s="56" t="s">
        <v>300</v>
      </c>
    </row>
    <row r="608" spans="1:12" s="81" customFormat="1" ht="15.75">
      <c r="A608" s="217">
        <v>13</v>
      </c>
      <c r="B608" s="258" t="s">
        <v>1100</v>
      </c>
      <c r="C608" s="78" t="s">
        <v>204</v>
      </c>
      <c r="D608" s="78" t="s">
        <v>107</v>
      </c>
      <c r="E608" s="78" t="s">
        <v>296</v>
      </c>
      <c r="F608" s="86" t="s">
        <v>297</v>
      </c>
      <c r="G608" s="78"/>
      <c r="H608" s="78">
        <v>2011</v>
      </c>
      <c r="I608" s="84" t="s">
        <v>298</v>
      </c>
      <c r="J608" s="312">
        <v>10000</v>
      </c>
      <c r="K608" s="313">
        <v>18000</v>
      </c>
      <c r="L608" s="56" t="s">
        <v>300</v>
      </c>
    </row>
    <row r="609" spans="1:12" s="81" customFormat="1" ht="16.5">
      <c r="A609" s="217">
        <v>14</v>
      </c>
      <c r="B609" s="258" t="s">
        <v>351</v>
      </c>
      <c r="C609" s="78" t="s">
        <v>204</v>
      </c>
      <c r="D609" s="78" t="s">
        <v>107</v>
      </c>
      <c r="E609" s="78" t="s">
        <v>439</v>
      </c>
      <c r="F609" s="248" t="s">
        <v>527</v>
      </c>
      <c r="G609" s="71"/>
      <c r="H609" s="78">
        <v>2013</v>
      </c>
      <c r="I609" s="72" t="s">
        <v>437</v>
      </c>
      <c r="J609" s="399">
        <v>13000</v>
      </c>
      <c r="K609" s="400">
        <v>18000</v>
      </c>
      <c r="L609" s="56" t="s">
        <v>351</v>
      </c>
    </row>
    <row r="610" spans="1:12" s="81" customFormat="1" ht="18" thickBot="1">
      <c r="A610" s="404">
        <v>15</v>
      </c>
      <c r="B610" s="272" t="s">
        <v>351</v>
      </c>
      <c r="C610" s="89" t="s">
        <v>204</v>
      </c>
      <c r="D610" s="89" t="s">
        <v>107</v>
      </c>
      <c r="E610" s="89" t="s">
        <v>439</v>
      </c>
      <c r="F610" s="256" t="s">
        <v>528</v>
      </c>
      <c r="G610" s="73"/>
      <c r="H610" s="89">
        <v>2013</v>
      </c>
      <c r="I610" s="74" t="s">
        <v>438</v>
      </c>
      <c r="J610" s="401">
        <v>12000</v>
      </c>
      <c r="K610" s="402">
        <v>18000</v>
      </c>
      <c r="L610" s="59" t="s">
        <v>351</v>
      </c>
    </row>
    <row r="611" spans="1:12" s="81" customFormat="1" ht="15.75">
      <c r="A611" s="54">
        <v>1</v>
      </c>
      <c r="B611" s="106" t="s">
        <v>326</v>
      </c>
      <c r="C611" s="64" t="s">
        <v>516</v>
      </c>
      <c r="D611" s="64" t="s">
        <v>237</v>
      </c>
      <c r="E611" s="64" t="s">
        <v>350</v>
      </c>
      <c r="F611" s="174" t="s">
        <v>238</v>
      </c>
      <c r="G611" s="64" t="s">
        <v>822</v>
      </c>
      <c r="H611" s="64">
        <v>2007</v>
      </c>
      <c r="I611" s="133" t="s">
        <v>239</v>
      </c>
      <c r="J611" s="338">
        <v>10000</v>
      </c>
      <c r="K611" s="339">
        <v>18000</v>
      </c>
      <c r="L611" s="63" t="s">
        <v>246</v>
      </c>
    </row>
    <row r="612" spans="1:12" s="81" customFormat="1" ht="15.75">
      <c r="A612" s="56">
        <v>2</v>
      </c>
      <c r="B612" s="78" t="s">
        <v>326</v>
      </c>
      <c r="C612" s="57" t="s">
        <v>516</v>
      </c>
      <c r="D612" s="57" t="s">
        <v>237</v>
      </c>
      <c r="E612" s="57" t="s">
        <v>356</v>
      </c>
      <c r="F612" s="110" t="s">
        <v>331</v>
      </c>
      <c r="G612" s="57"/>
      <c r="H612" s="57">
        <v>2012</v>
      </c>
      <c r="I612" s="113" t="s">
        <v>332</v>
      </c>
      <c r="J612" s="340">
        <v>15000</v>
      </c>
      <c r="K612" s="341">
        <v>18000</v>
      </c>
      <c r="L612" s="56" t="s">
        <v>924</v>
      </c>
    </row>
    <row r="613" spans="1:12" s="81" customFormat="1" ht="16.5" thickBot="1">
      <c r="A613" s="59">
        <v>3</v>
      </c>
      <c r="B613" s="89" t="s">
        <v>326</v>
      </c>
      <c r="C613" s="60" t="s">
        <v>516</v>
      </c>
      <c r="D613" s="60" t="s">
        <v>352</v>
      </c>
      <c r="E613" s="60" t="s">
        <v>355</v>
      </c>
      <c r="F613" s="222" t="s">
        <v>353</v>
      </c>
      <c r="G613" s="60" t="s">
        <v>823</v>
      </c>
      <c r="H613" s="60">
        <v>2013</v>
      </c>
      <c r="I613" s="104" t="s">
        <v>354</v>
      </c>
      <c r="J613" s="345">
        <v>17000</v>
      </c>
      <c r="K613" s="351">
        <v>18000</v>
      </c>
      <c r="L613" s="59" t="s">
        <v>924</v>
      </c>
    </row>
    <row r="614" spans="1:11" s="81" customFormat="1" ht="15.75">
      <c r="A614" s="157"/>
      <c r="B614" s="157"/>
      <c r="C614" s="157"/>
      <c r="D614" s="157"/>
      <c r="E614" s="157"/>
      <c r="F614" s="157"/>
      <c r="G614" s="157"/>
      <c r="H614" s="157"/>
      <c r="I614" s="257"/>
      <c r="J614" s="257"/>
      <c r="K614" s="257"/>
    </row>
    <row r="615" spans="1:11" s="81" customFormat="1" ht="15.75">
      <c r="A615" s="157"/>
      <c r="B615" s="157"/>
      <c r="C615" s="157"/>
      <c r="D615" s="157"/>
      <c r="E615" s="157"/>
      <c r="F615" s="157"/>
      <c r="G615" s="157"/>
      <c r="H615" s="157"/>
      <c r="I615" s="257"/>
      <c r="J615" s="257"/>
      <c r="K615" s="257"/>
    </row>
  </sheetData>
  <sheetProtection/>
  <autoFilter ref="A4:L613"/>
  <printOptions/>
  <pageMargins left="0.7" right="0.7" top="0.75" bottom="0.75" header="0.5" footer="0.5"/>
  <pageSetup horizontalDpi="600" verticalDpi="600" orientation="portrait" paperSize="9" scale="58"/>
  <colBreaks count="1" manualBreakCount="1">
    <brk id="11" max="3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azizoglu</dc:creator>
  <cp:keywords/>
  <dc:description/>
  <cp:lastModifiedBy>sabri azizoğlu</cp:lastModifiedBy>
  <cp:lastPrinted>2017-04-17T08:09:02Z</cp:lastPrinted>
  <dcterms:created xsi:type="dcterms:W3CDTF">2010-03-17T16:42:12Z</dcterms:created>
  <dcterms:modified xsi:type="dcterms:W3CDTF">2019-07-29T10:50:43Z</dcterms:modified>
  <cp:category/>
  <cp:version/>
  <cp:contentType/>
  <cp:contentStatus/>
</cp:coreProperties>
</file>